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8" windowWidth="14808" windowHeight="8016"/>
  </bookViews>
  <sheets>
    <sheet name="Solver Combinaison" sheetId="1" r:id="rId1"/>
  </sheets>
  <definedNames>
    <definedName name="solver_adj" localSheetId="0" hidden="1">'Solver Combinaison'!$D$5:$D$13</definedName>
    <definedName name="solver_cvg" localSheetId="0" hidden="1">0.0001</definedName>
    <definedName name="solver_drv" localSheetId="0" hidden="1">2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'Solver Combinaison'!$D$5:$D$13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'Solver Combinaison'!$C$17</definedName>
    <definedName name="solver_pre" localSheetId="0" hidden="1">0.000001</definedName>
    <definedName name="solver_rbv" localSheetId="0" hidden="1">2</definedName>
    <definedName name="solver_rel1" localSheetId="0" hidden="1">5</definedName>
    <definedName name="solver_rhs1" localSheetId="0" hidden="1">binaire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120</definedName>
    <definedName name="solver_tol" localSheetId="0" hidden="1">0.01</definedName>
    <definedName name="solver_typ" localSheetId="0" hidden="1">3</definedName>
    <definedName name="solver_val" localSheetId="0" hidden="1">8.1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I84" i="1" l="1"/>
  <c r="I85" i="1"/>
  <c r="I86" i="1"/>
  <c r="I87" i="1"/>
  <c r="I88" i="1"/>
  <c r="C17" i="1"/>
  <c r="I89" i="1" l="1"/>
</calcChain>
</file>

<file path=xl/comments1.xml><?xml version="1.0" encoding="utf-8"?>
<comments xmlns="http://schemas.openxmlformats.org/spreadsheetml/2006/main">
  <authors>
    <author>Auteur</author>
  </authors>
  <commentList>
    <comment ref="D5" authorId="0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6" authorId="0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7" authorId="0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8" authorId="0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9" authorId="0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10" authorId="0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11" authorId="0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12" authorId="0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13" authorId="0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C15" authorId="0">
      <text>
        <r>
          <rPr>
            <b/>
            <sz val="9"/>
            <color indexed="63"/>
            <rFont val="Calibri"/>
            <family val="2"/>
            <scheme val="minor"/>
          </rPr>
          <t xml:space="preserve">Le solveur va combiner dans son équation, toutes les additions </t>
        </r>
        <r>
          <rPr>
            <b/>
            <u/>
            <sz val="9"/>
            <color indexed="63"/>
            <rFont val="Calibri"/>
            <family val="2"/>
            <scheme val="minor"/>
          </rPr>
          <t>pouvant donner une somme égale à la valeur cible</t>
        </r>
      </text>
    </comment>
    <comment ref="C17" authorId="0">
      <text>
        <r>
          <rPr>
            <b/>
            <sz val="9"/>
            <color indexed="63"/>
            <rFont val="Calibri"/>
            <family val="2"/>
            <scheme val="minor"/>
          </rPr>
          <t xml:space="preserve">La formule SOMMEPROD </t>
        </r>
        <r>
          <rPr>
            <b/>
            <u/>
            <sz val="9"/>
            <color indexed="63"/>
            <rFont val="Calibri"/>
            <family val="2"/>
            <scheme val="minor"/>
          </rPr>
          <t>sert au calcul du Solver, dans la définition de son objectif</t>
        </r>
        <r>
          <rPr>
            <b/>
            <sz val="9"/>
            <color indexed="63"/>
            <rFont val="Calibri"/>
            <family val="2"/>
            <scheme val="minor"/>
          </rPr>
          <t>, ainsi la somme des produits trouvés doivent être égale à la valeur cible</t>
        </r>
      </text>
    </comment>
  </commentList>
</comments>
</file>

<file path=xl/sharedStrings.xml><?xml version="1.0" encoding="utf-8"?>
<sst xmlns="http://schemas.openxmlformats.org/spreadsheetml/2006/main" count="95" uniqueCount="95">
  <si>
    <t>Libellé ligne</t>
  </si>
  <si>
    <t>Base Nombre</t>
  </si>
  <si>
    <t>Combinaison</t>
  </si>
  <si>
    <t>AL11</t>
  </si>
  <si>
    <t>BE22</t>
  </si>
  <si>
    <t>CE33</t>
  </si>
  <si>
    <t>DE44</t>
  </si>
  <si>
    <t>EK55</t>
  </si>
  <si>
    <t>FE66</t>
  </si>
  <si>
    <t>GA77</t>
  </si>
  <si>
    <t>HE88</t>
  </si>
  <si>
    <t>IV99</t>
  </si>
  <si>
    <t>Démonstration de l'utilisation du Solver Excel - Trouver une combinaison de somme donnant la valeur cible recherchée</t>
  </si>
  <si>
    <t xml:space="preserve">Valeur cible </t>
  </si>
  <si>
    <t>=SOMMEPROD(C6:C14;D6:D14)</t>
  </si>
  <si>
    <t>Somme de la combinaison du Solver</t>
  </si>
  <si>
    <t>I. Explication du tableau Excel</t>
  </si>
  <si>
    <t>par le solveur</t>
  </si>
  <si>
    <t>La plage Combinaison D5:D13 va servir à l'affichage</t>
  </si>
  <si>
    <t>de la solution 1 = Solution ; 0 = Pas dans solution trouvée</t>
  </si>
  <si>
    <t xml:space="preserve">La plage Base Nombre C5:C13 va servir au calcul 
</t>
  </si>
  <si>
    <t>La cellule C15 est la valeur dont il faut retrouver la somme</t>
  </si>
  <si>
    <t>La formule en C17, va servir à la définition de l'objectif</t>
  </si>
  <si>
    <t>du solver dans l'établissement de son équation</t>
  </si>
  <si>
    <t xml:space="preserve">En somme, rien de bien compliqué ^^ </t>
  </si>
  <si>
    <t>Il faut si ce n'est pas déjà fait, activer ce complément.</t>
  </si>
  <si>
    <t>&gt; Ou  aller dans l'onglet DEVELOPPPEUR &gt; Bonton Complément</t>
  </si>
  <si>
    <t>&gt; Aller dans l'onglet FICHIER &gt; Bouton OPTIONS &gt;  Compléments &gt; Dans liste déroulante : Complément Excel &gt; Puis bouton ATTEINDRE</t>
  </si>
  <si>
    <t>Une fois la fenêtre Macro complémentaire affichée &gt; Cliquer sur Complément SOLVEUR &gt; Puis OK</t>
  </si>
  <si>
    <t xml:space="preserve">La fonction SOLVEUR                           se trouvera dans l'onglet Données </t>
  </si>
  <si>
    <t>II. Activation du SOLVER</t>
  </si>
  <si>
    <t>Le SOLVER est une application tierce limité, qui fait partie des compléments Excel proposé par Microsoft.</t>
  </si>
  <si>
    <t>III. Paramétrage d'une recherche combinatoire d'une valeur cible à partir de variables multiples</t>
  </si>
  <si>
    <t xml:space="preserve"> </t>
  </si>
  <si>
    <t>Nous avons donc un tableur, dans lequel nous possédons une liste de nombres :</t>
  </si>
  <si>
    <t>Ainsi qu'une valeur cible :</t>
  </si>
  <si>
    <r>
      <rPr>
        <b/>
        <sz val="11"/>
        <color theme="8" tint="0.79998168889431442"/>
        <rFont val="Calibri"/>
        <family val="2"/>
        <scheme val="minor"/>
      </rPr>
      <t>Equation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sz val="11"/>
        <color theme="8" tint="0.79998168889431442"/>
        <rFont val="Calibri"/>
        <family val="2"/>
        <scheme val="minor"/>
      </rPr>
      <t>: x + y + … = valeur cible</t>
    </r>
  </si>
  <si>
    <t>Pour laquelle nous allons rechercher quel dispatching peut donner la somme des nombres égale à la valeur cible, à l'aide du Solveur.</t>
  </si>
  <si>
    <t>Problématique :</t>
  </si>
  <si>
    <r>
      <t xml:space="preserve">Afin de résoudre cette problématique, nous allons affecter </t>
    </r>
    <r>
      <rPr>
        <b/>
        <i/>
        <sz val="11"/>
        <color rgb="FFFF0000"/>
        <rFont val="Calibri"/>
        <family val="2"/>
        <scheme val="minor"/>
      </rPr>
      <t>par le solveur</t>
    </r>
    <r>
      <rPr>
        <i/>
        <sz val="11"/>
        <color theme="1"/>
        <rFont val="Calibri"/>
        <family val="2"/>
        <scheme val="minor"/>
      </rPr>
      <t xml:space="preserve"> à chaque cellule adjacente au cellule nombre, dans la colonne Combinaison, </t>
    </r>
    <r>
      <rPr>
        <i/>
        <sz val="11"/>
        <color rgb="FFFF0000"/>
        <rFont val="Calibri"/>
        <family val="2"/>
        <scheme val="minor"/>
      </rPr>
      <t>une inconnue</t>
    </r>
    <r>
      <rPr>
        <i/>
        <sz val="11"/>
        <color theme="1"/>
        <rFont val="Calibri"/>
        <family val="2"/>
        <scheme val="minor"/>
      </rPr>
      <t xml:space="preserve"> dont la </t>
    </r>
  </si>
  <si>
    <r>
      <t xml:space="preserve">valeur sera </t>
    </r>
    <r>
      <rPr>
        <b/>
        <i/>
        <sz val="11"/>
        <color theme="1"/>
        <rFont val="Calibri"/>
        <family val="2"/>
        <scheme val="minor"/>
      </rPr>
      <t>1</t>
    </r>
    <r>
      <rPr>
        <i/>
        <sz val="11"/>
        <color theme="1"/>
        <rFont val="Calibri"/>
        <family val="2"/>
        <scheme val="minor"/>
      </rPr>
      <t xml:space="preserve"> si ce nombre fait partie de la solution ou </t>
    </r>
    <r>
      <rPr>
        <b/>
        <i/>
        <sz val="11"/>
        <color theme="1"/>
        <rFont val="Calibri"/>
        <family val="2"/>
        <scheme val="minor"/>
      </rPr>
      <t>0</t>
    </r>
    <r>
      <rPr>
        <i/>
        <sz val="11"/>
        <color theme="1"/>
        <rFont val="Calibri"/>
        <family val="2"/>
        <scheme val="minor"/>
      </rPr>
      <t xml:space="preserve"> si elle n'en fait pas partie. </t>
    </r>
    <r>
      <rPr>
        <i/>
        <sz val="11"/>
        <color rgb="FFFF0000"/>
        <rFont val="Calibri"/>
        <family val="2"/>
        <scheme val="minor"/>
      </rPr>
      <t xml:space="preserve">Et par une formule, en multipliant chaque nombre par la valeur de l'inconnue qui est lui  </t>
    </r>
  </si>
  <si>
    <r>
      <t>est affectée puis en additionnant l'ensemble, on obtient une somme égale à la valeur cible</t>
    </r>
    <r>
      <rPr>
        <i/>
        <sz val="11"/>
        <rFont val="Calibri"/>
        <family val="2"/>
        <scheme val="minor"/>
      </rPr>
      <t>.</t>
    </r>
  </si>
  <si>
    <t>La colonne Base Nombre C5:C13 sert à acceuillir les valeurs des inconnues qui seront calculées par le Solver.</t>
  </si>
  <si>
    <t>La colonne Combinaison D5:D13 sert à acceuillir les variables de la solution trouvée, dont la reprise par la formule</t>
  </si>
  <si>
    <t>en cellule C17 donnera si solution ou non si aucune solution, la valeur cible.</t>
  </si>
  <si>
    <t>La cellule C15 contient la valeur cible dont il faut trouver une combinaison de somme.</t>
  </si>
  <si>
    <t xml:space="preserve">La cellule C17 représente la somme calculée de la valeur cible, elle est obtenue en faisant la somme des produits </t>
  </si>
  <si>
    <t>de chaque nombres de la colonne Nombre, par la valeur de l'inconnue qui lui correspond (0 ou 1).</t>
  </si>
  <si>
    <t>1x1=1</t>
  </si>
  <si>
    <t>2x1=2</t>
  </si>
  <si>
    <t>-5x0=0</t>
  </si>
  <si>
    <t>10x0=0</t>
  </si>
  <si>
    <t>3x0=0</t>
  </si>
  <si>
    <t>Somme : 1+2+0+0+0=3,00</t>
  </si>
  <si>
    <t>Exemple de ce que donne la formule SOMMEPROD, si vous recherchez une valeur cible de 3,00</t>
  </si>
  <si>
    <t>Mise en œuvre du tableur :</t>
  </si>
  <si>
    <t>Mise en œuvre du Solveur :</t>
  </si>
  <si>
    <t>Lancer le solver en appuyant sur la touche :</t>
  </si>
  <si>
    <t>Faisant apparaitre cette fenêtre :</t>
  </si>
  <si>
    <t>Et choisir Valeur, en indiquant à la main le nombre de la valeur cible, ainsi l'objectif devra répondre</t>
  </si>
  <si>
    <t>Dans la partie : Cellules variables, indiquer la plage de la colonne Combinaison</t>
  </si>
  <si>
    <t>D5:D13</t>
  </si>
  <si>
    <t>à la résolution pouvant donner cette valeur (8,10).</t>
  </si>
  <si>
    <t>Dans Objectif à définir : nous indiquons la cellule C17, la formule fournira la base necessaire à l'établissement de l'équation.</t>
  </si>
  <si>
    <t>Afin de faire fonctionner la formule SOMMEPROD, dont les solutions doivent</t>
  </si>
  <si>
    <t>apparaitre sous forme de 1 ou 0, soit sous forme binaire.</t>
  </si>
  <si>
    <t xml:space="preserve">Nous définissons des contraintes, &gt; Faire ajouter &gt; Sélectionner la plage </t>
  </si>
  <si>
    <t>de la colonne Combinaison D5:D13 &gt; Choisir bin &gt; Ok</t>
  </si>
  <si>
    <t>Ensuite s'agissant d'une équation linéaire simple, nous choisissons la méthode de résolution : SIMPLEX PL</t>
  </si>
  <si>
    <t>Puis si vous le désirez nous pouvons voir les options de cette méthode.</t>
  </si>
  <si>
    <t>Vous disposez d'un certain nombre d'options, dans la résolution de ce type d'équation définir le temps maxi</t>
  </si>
  <si>
    <t>est très utile, afin d'éviter d'avoir à attendre un temps x que le solveur trouve sa solution.</t>
  </si>
  <si>
    <t>Le temps est définit en seconde, soit 120 =&gt; attente maxi de 2 minutes, le maximum est 7000</t>
  </si>
  <si>
    <t>Final        La boite de dialogue doit donner ceci =&gt;&gt; Appuyer sur RESOUDRE</t>
  </si>
  <si>
    <t>dans le solver.</t>
  </si>
  <si>
    <t xml:space="preserve">Une fois terminé, cette boite de dialogue s'affiche, vous permettant, de conserver la solution, de rétablir les valeurs précédant la recherche, ainsi que de retourner </t>
  </si>
  <si>
    <t>Ce fichier comportant des images</t>
  </si>
  <si>
    <t xml:space="preserve">grosses secondes, dans un </t>
  </si>
  <si>
    <t>fichier plus léger, la recherche</t>
  </si>
  <si>
    <t>sera plus rapide.</t>
  </si>
  <si>
    <t>la recherche pourra prendre 5/10</t>
  </si>
  <si>
    <t>Ce qui peut donner ceci, si vous cherchez ceci :</t>
  </si>
  <si>
    <t>Ainsi la solution pouvant</t>
  </si>
  <si>
    <t>donner la somme de la</t>
  </si>
  <si>
    <t>valeur cible : 8,10.</t>
  </si>
  <si>
    <t>Est la combinaison de la</t>
  </si>
  <si>
    <t>somme des nombres :</t>
  </si>
  <si>
    <t>1,00 + 3,00 + 1,10 + 3,00</t>
  </si>
  <si>
    <t>Liens pouvant vous apportez plus de détails sur le fonctionnement du solveur :</t>
  </si>
  <si>
    <t>http://www.solver.com</t>
  </si>
  <si>
    <t>Site de l'éditeur du Solver Frontline Systems, Inc. :</t>
  </si>
  <si>
    <t>https://support.office.com/fr-fr/article/D%C3%A9finir-et-r%C3%A9soudre-un-probl%C3%A8me-%C3%A0-l-aide-du-Solveur-9ed03c9f-7caf-4d99-bb6d-078f96d1652c</t>
  </si>
  <si>
    <t>Article de Microsoft présentant le solver 
Définir et résoudre un problème à l’aide du Solveur :</t>
  </si>
  <si>
    <t>http://jpcheck.developpez.com/tutoriels/excel/utilisation-solveur-sous-excel/</t>
  </si>
  <si>
    <t>Article très détaillé, de Jean-Philippe ANDRÉ sur le fonctionnement du solver, son utilisation avec VBA, … article très utile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</si>
</sst>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0"/>
      <color theme="2"/>
      <name val="Estrangelo Edessa"/>
      <family val="4"/>
    </font>
    <font>
      <sz val="10"/>
      <color theme="1"/>
      <name val="Calibri"/>
      <family val="2"/>
      <scheme val="minor"/>
    </font>
    <font>
      <b/>
      <sz val="14"/>
      <color theme="2"/>
      <name val="Estrangelo Edessa"/>
      <family val="4"/>
    </font>
    <font>
      <sz val="14"/>
      <color theme="1"/>
      <name val="Calibri"/>
      <family val="2"/>
      <scheme val="minor"/>
    </font>
    <font>
      <b/>
      <sz val="10"/>
      <color theme="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9"/>
      <color indexed="63"/>
      <name val="Calibri"/>
      <family val="2"/>
      <scheme val="minor"/>
    </font>
    <font>
      <b/>
      <sz val="9"/>
      <color indexed="63"/>
      <name val="Calibri"/>
      <family val="2"/>
      <scheme val="minor"/>
    </font>
    <font>
      <b/>
      <u/>
      <sz val="9"/>
      <color indexed="63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2" tint="-9.9978637043366805E-2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i/>
      <sz val="11"/>
      <color theme="2" tint="-9.9978637043366805E-2"/>
      <name val="Calibri"/>
      <family val="2"/>
      <scheme val="minor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DashDot">
        <color theme="4"/>
      </left>
      <right/>
      <top/>
      <bottom/>
      <diagonal/>
    </border>
    <border>
      <left/>
      <right/>
      <top/>
      <bottom style="mediumDashDotDot">
        <color theme="4"/>
      </bottom>
      <diagonal/>
    </border>
    <border>
      <left/>
      <right style="mediumDashDotDot">
        <color theme="4"/>
      </right>
      <top/>
      <bottom style="mediumDashDotDot">
        <color theme="4"/>
      </bottom>
      <diagonal/>
    </border>
    <border>
      <left/>
      <right/>
      <top/>
      <bottom style="double">
        <color theme="3" tint="-0.2499465926084170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FF0000"/>
      </bottom>
      <diagonal/>
    </border>
    <border>
      <left style="double">
        <color rgb="FFFFC000"/>
      </left>
      <right/>
      <top style="double">
        <color rgb="FFFFC000"/>
      </top>
      <bottom/>
      <diagonal/>
    </border>
    <border>
      <left/>
      <right/>
      <top style="double">
        <color rgb="FFFFC000"/>
      </top>
      <bottom/>
      <diagonal/>
    </border>
    <border>
      <left/>
      <right style="double">
        <color rgb="FFFFC000"/>
      </right>
      <top style="double">
        <color rgb="FFFFC000"/>
      </top>
      <bottom/>
      <diagonal/>
    </border>
    <border>
      <left style="double">
        <color rgb="FFFFC000"/>
      </left>
      <right/>
      <top/>
      <bottom/>
      <diagonal/>
    </border>
    <border>
      <left/>
      <right style="double">
        <color rgb="FFFFC000"/>
      </right>
      <top/>
      <bottom/>
      <diagonal/>
    </border>
    <border>
      <left style="double">
        <color rgb="FFFFC000"/>
      </left>
      <right/>
      <top/>
      <bottom style="double">
        <color rgb="FFFFC000"/>
      </bottom>
      <diagonal/>
    </border>
    <border>
      <left/>
      <right/>
      <top/>
      <bottom style="double">
        <color rgb="FFFFC000"/>
      </bottom>
      <diagonal/>
    </border>
    <border>
      <left/>
      <right style="double">
        <color rgb="FFFFC000"/>
      </right>
      <top/>
      <bottom style="double">
        <color rgb="FFFFC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2">
    <xf numFmtId="0" fontId="0" fillId="0" borderId="0"/>
    <xf numFmtId="0" fontId="32" fillId="0" borderId="0" applyNumberFormat="0" applyFill="0" applyBorder="0" applyAlignment="0" applyProtection="0"/>
  </cellStyleXfs>
  <cellXfs count="100">
    <xf numFmtId="0" fontId="0" fillId="0" borderId="0" xfId="0"/>
    <xf numFmtId="0" fontId="3" fillId="3" borderId="0" xfId="0" applyFont="1" applyFill="1" applyAlignment="1">
      <alignment horizontal="left" vertical="center"/>
    </xf>
    <xf numFmtId="0" fontId="5" fillId="3" borderId="0" xfId="0" applyFont="1" applyFill="1" applyAlignment="1">
      <alignment horizontal="centerContinuous" vertical="center"/>
    </xf>
    <xf numFmtId="0" fontId="6" fillId="3" borderId="0" xfId="0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8" borderId="0" xfId="0" applyFill="1"/>
    <xf numFmtId="4" fontId="7" fillId="10" borderId="0" xfId="0" applyNumberFormat="1" applyFont="1" applyFill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vertical="center"/>
    </xf>
    <xf numFmtId="0" fontId="4" fillId="6" borderId="5" xfId="0" applyFont="1" applyFill="1" applyBorder="1" applyAlignment="1">
      <alignment vertical="center"/>
    </xf>
    <xf numFmtId="0" fontId="4" fillId="6" borderId="6" xfId="0" applyFont="1" applyFill="1" applyBorder="1" applyAlignment="1">
      <alignment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4" fontId="4" fillId="6" borderId="11" xfId="0" applyNumberFormat="1" applyFont="1" applyFill="1" applyBorder="1" applyAlignment="1">
      <alignment vertical="center"/>
    </xf>
    <xf numFmtId="4" fontId="4" fillId="6" borderId="12" xfId="0" applyNumberFormat="1" applyFont="1" applyFill="1" applyBorder="1" applyAlignment="1">
      <alignment vertical="center"/>
    </xf>
    <xf numFmtId="4" fontId="4" fillId="6" borderId="13" xfId="0" applyNumberFormat="1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 wrapText="1"/>
    </xf>
    <xf numFmtId="0" fontId="0" fillId="4" borderId="0" xfId="0" applyFill="1"/>
    <xf numFmtId="0" fontId="13" fillId="7" borderId="0" xfId="0" applyFont="1" applyFill="1" applyAlignment="1">
      <alignment horizontal="centerContinuous"/>
    </xf>
    <xf numFmtId="0" fontId="0" fillId="8" borderId="15" xfId="0" applyFill="1" applyBorder="1"/>
    <xf numFmtId="0" fontId="0" fillId="8" borderId="16" xfId="0" applyFill="1" applyBorder="1"/>
    <xf numFmtId="0" fontId="0" fillId="11" borderId="0" xfId="0" applyFill="1"/>
    <xf numFmtId="0" fontId="0" fillId="12" borderId="0" xfId="0" applyFill="1"/>
    <xf numFmtId="0" fontId="3" fillId="3" borderId="0" xfId="0" applyFont="1" applyFill="1" applyAlignment="1">
      <alignment horizontal="left" vertical="center" wrapText="1"/>
    </xf>
    <xf numFmtId="0" fontId="0" fillId="6" borderId="0" xfId="0" applyFill="1"/>
    <xf numFmtId="0" fontId="16" fillId="2" borderId="0" xfId="0" applyFont="1" applyFill="1"/>
    <xf numFmtId="0" fontId="0" fillId="8" borderId="14" xfId="0" applyFill="1" applyBorder="1"/>
    <xf numFmtId="49" fontId="20" fillId="7" borderId="0" xfId="0" applyNumberFormat="1" applyFont="1" applyFill="1" applyAlignment="1">
      <alignment horizontal="centerContinuous" vertical="center"/>
    </xf>
    <xf numFmtId="0" fontId="0" fillId="12" borderId="17" xfId="0" applyFill="1" applyBorder="1"/>
    <xf numFmtId="0" fontId="0" fillId="6" borderId="18" xfId="0" applyFill="1" applyBorder="1" applyAlignment="1"/>
    <xf numFmtId="0" fontId="0" fillId="6" borderId="0" xfId="0" applyFill="1" applyBorder="1"/>
    <xf numFmtId="0" fontId="0" fillId="6" borderId="18" xfId="0" applyFill="1" applyBorder="1"/>
    <xf numFmtId="0" fontId="0" fillId="5" borderId="18" xfId="0" applyFill="1" applyBorder="1"/>
    <xf numFmtId="0" fontId="0" fillId="5" borderId="0" xfId="0" applyFill="1" applyBorder="1"/>
    <xf numFmtId="0" fontId="0" fillId="8" borderId="18" xfId="0" applyFill="1" applyBorder="1"/>
    <xf numFmtId="0" fontId="0" fillId="8" borderId="0" xfId="0" applyFill="1" applyBorder="1"/>
    <xf numFmtId="0" fontId="0" fillId="7" borderId="18" xfId="0" applyFill="1" applyBorder="1"/>
    <xf numFmtId="0" fontId="0" fillId="7" borderId="0" xfId="0" applyFill="1" applyBorder="1"/>
    <xf numFmtId="0" fontId="18" fillId="2" borderId="18" xfId="0" applyFont="1" applyFill="1" applyBorder="1"/>
    <xf numFmtId="0" fontId="18" fillId="2" borderId="0" xfId="0" applyFont="1" applyFill="1" applyBorder="1"/>
    <xf numFmtId="0" fontId="16" fillId="2" borderId="19" xfId="0" applyFont="1" applyFill="1" applyBorder="1" applyAlignment="1">
      <alignment vertical="center"/>
    </xf>
    <xf numFmtId="0" fontId="17" fillId="2" borderId="7" xfId="0" applyFont="1" applyFill="1" applyBorder="1" applyAlignment="1">
      <alignment vertical="center"/>
    </xf>
    <xf numFmtId="0" fontId="0" fillId="8" borderId="7" xfId="0" applyFill="1" applyBorder="1"/>
    <xf numFmtId="0" fontId="2" fillId="2" borderId="0" xfId="0" applyFont="1" applyFill="1"/>
    <xf numFmtId="0" fontId="0" fillId="9" borderId="0" xfId="0" applyFill="1"/>
    <xf numFmtId="0" fontId="19" fillId="6" borderId="0" xfId="0" applyFont="1" applyFill="1"/>
    <xf numFmtId="0" fontId="15" fillId="9" borderId="0" xfId="0" applyFont="1" applyFill="1"/>
    <xf numFmtId="0" fontId="22" fillId="6" borderId="0" xfId="0" applyFont="1" applyFill="1"/>
    <xf numFmtId="0" fontId="23" fillId="6" borderId="0" xfId="0" applyFont="1" applyFill="1"/>
    <xf numFmtId="0" fontId="1" fillId="9" borderId="0" xfId="0" applyFont="1" applyFill="1"/>
    <xf numFmtId="0" fontId="25" fillId="9" borderId="0" xfId="0" applyFont="1" applyFill="1"/>
    <xf numFmtId="0" fontId="25" fillId="9" borderId="19" xfId="0" applyFont="1" applyFill="1" applyBorder="1"/>
    <xf numFmtId="0" fontId="24" fillId="9" borderId="7" xfId="0" applyFont="1" applyFill="1" applyBorder="1"/>
    <xf numFmtId="0" fontId="24" fillId="9" borderId="21" xfId="0" applyFont="1" applyFill="1" applyBorder="1"/>
    <xf numFmtId="0" fontId="24" fillId="9" borderId="18" xfId="0" applyFont="1" applyFill="1" applyBorder="1"/>
    <xf numFmtId="0" fontId="24" fillId="9" borderId="0" xfId="0" applyFont="1" applyFill="1" applyBorder="1"/>
    <xf numFmtId="0" fontId="24" fillId="9" borderId="22" xfId="0" applyFont="1" applyFill="1" applyBorder="1"/>
    <xf numFmtId="0" fontId="0" fillId="9" borderId="18" xfId="0" applyFill="1" applyBorder="1"/>
    <xf numFmtId="0" fontId="0" fillId="9" borderId="0" xfId="0" applyFill="1" applyBorder="1"/>
    <xf numFmtId="0" fontId="0" fillId="9" borderId="22" xfId="0" applyFill="1" applyBorder="1"/>
    <xf numFmtId="0" fontId="0" fillId="9" borderId="24" xfId="0" applyFill="1" applyBorder="1"/>
    <xf numFmtId="0" fontId="0" fillId="9" borderId="25" xfId="0" applyFill="1" applyBorder="1"/>
    <xf numFmtId="0" fontId="18" fillId="2" borderId="18" xfId="0" applyFont="1" applyFill="1" applyBorder="1" applyAlignment="1">
      <alignment vertical="center"/>
    </xf>
    <xf numFmtId="0" fontId="0" fillId="4" borderId="17" xfId="0" applyFill="1" applyBorder="1"/>
    <xf numFmtId="0" fontId="0" fillId="6" borderId="22" xfId="0" applyFill="1" applyBorder="1"/>
    <xf numFmtId="0" fontId="0" fillId="9" borderId="23" xfId="0" applyFill="1" applyBorder="1"/>
    <xf numFmtId="0" fontId="28" fillId="9" borderId="18" xfId="0" applyFont="1" applyFill="1" applyBorder="1"/>
    <xf numFmtId="0" fontId="23" fillId="9" borderId="0" xfId="0" applyFont="1" applyFill="1"/>
    <xf numFmtId="2" fontId="0" fillId="6" borderId="20" xfId="0" applyNumberFormat="1" applyFill="1" applyBorder="1" applyAlignment="1">
      <alignment vertical="center"/>
    </xf>
    <xf numFmtId="0" fontId="0" fillId="6" borderId="20" xfId="0" applyFill="1" applyBorder="1" applyAlignment="1">
      <alignment horizontal="center" vertical="center"/>
    </xf>
    <xf numFmtId="2" fontId="0" fillId="6" borderId="20" xfId="0" applyNumberFormat="1" applyFill="1" applyBorder="1"/>
    <xf numFmtId="0" fontId="0" fillId="6" borderId="27" xfId="0" applyFill="1" applyBorder="1"/>
    <xf numFmtId="0" fontId="0" fillId="6" borderId="28" xfId="0" applyFill="1" applyBorder="1"/>
    <xf numFmtId="49" fontId="21" fillId="6" borderId="26" xfId="0" applyNumberFormat="1" applyFont="1" applyFill="1" applyBorder="1"/>
    <xf numFmtId="0" fontId="26" fillId="9" borderId="0" xfId="0" applyFont="1" applyFill="1"/>
    <xf numFmtId="0" fontId="8" fillId="9" borderId="0" xfId="0" applyFont="1" applyFill="1"/>
    <xf numFmtId="0" fontId="13" fillId="5" borderId="0" xfId="0" applyFont="1" applyFill="1" applyBorder="1"/>
    <xf numFmtId="0" fontId="9" fillId="5" borderId="30" xfId="0" applyFont="1" applyFill="1" applyBorder="1"/>
    <xf numFmtId="0" fontId="13" fillId="5" borderId="31" xfId="0" applyFont="1" applyFill="1" applyBorder="1"/>
    <xf numFmtId="0" fontId="13" fillId="5" borderId="32" xfId="0" applyFont="1" applyFill="1" applyBorder="1"/>
    <xf numFmtId="0" fontId="9" fillId="5" borderId="33" xfId="0" applyFont="1" applyFill="1" applyBorder="1"/>
    <xf numFmtId="0" fontId="13" fillId="5" borderId="34" xfId="0" applyFont="1" applyFill="1" applyBorder="1"/>
    <xf numFmtId="0" fontId="9" fillId="5" borderId="35" xfId="0" applyFont="1" applyFill="1" applyBorder="1"/>
    <xf numFmtId="0" fontId="13" fillId="5" borderId="36" xfId="0" applyFont="1" applyFill="1" applyBorder="1"/>
    <xf numFmtId="0" fontId="13" fillId="5" borderId="37" xfId="0" applyFont="1" applyFill="1" applyBorder="1"/>
    <xf numFmtId="0" fontId="0" fillId="6" borderId="39" xfId="0" applyFill="1" applyBorder="1"/>
    <xf numFmtId="0" fontId="0" fillId="6" borderId="40" xfId="0" applyFill="1" applyBorder="1"/>
    <xf numFmtId="0" fontId="0" fillId="6" borderId="41" xfId="0" applyFill="1" applyBorder="1"/>
    <xf numFmtId="0" fontId="0" fillId="6" borderId="42" xfId="0" applyFill="1" applyBorder="1"/>
    <xf numFmtId="0" fontId="0" fillId="6" borderId="43" xfId="0" applyFill="1" applyBorder="1"/>
    <xf numFmtId="0" fontId="0" fillId="6" borderId="29" xfId="0" applyFill="1" applyBorder="1"/>
    <xf numFmtId="0" fontId="0" fillId="6" borderId="44" xfId="0" applyFill="1" applyBorder="1"/>
    <xf numFmtId="0" fontId="31" fillId="6" borderId="38" xfId="0" applyFont="1" applyFill="1" applyBorder="1"/>
    <xf numFmtId="0" fontId="31" fillId="6" borderId="0" xfId="0" applyFont="1" applyFill="1" applyBorder="1"/>
    <xf numFmtId="0" fontId="32" fillId="9" borderId="0" xfId="1" applyFill="1"/>
    <xf numFmtId="0" fontId="32" fillId="9" borderId="0" xfId="1" applyFill="1" applyAlignment="1">
      <alignment horizontal="left" wrapText="1"/>
    </xf>
    <xf numFmtId="0" fontId="1" fillId="9" borderId="0" xfId="0" applyFont="1" applyFill="1" applyAlignment="1">
      <alignment horizontal="left" vertical="center" wrapText="1"/>
    </xf>
    <xf numFmtId="0" fontId="1" fillId="9" borderId="0" xfId="0" applyFont="1" applyFill="1" applyAlignment="1">
      <alignment horizontal="left" wrapText="1"/>
    </xf>
  </cellXfs>
  <cellStyles count="2">
    <cellStyle name="Lien hypertexte" xfId="1" builtinId="8"/>
    <cellStyle name="Normal" xfId="0" builtinId="0"/>
  </cellStyles>
  <dxfs count="1">
    <dxf>
      <font>
        <b/>
        <i val="0"/>
        <color rgb="FF00B050"/>
      </font>
    </dxf>
  </dxfs>
  <tableStyles count="0" defaultTableStyle="TableStyleMedium2" defaultPivotStyle="PivotStyleMedium9"/>
  <colors>
    <mruColors>
      <color rgb="FF0E680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1" Type="http://schemas.openxmlformats.org/officeDocument/2006/relationships/image" Target="../media/image1.png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.emf"/><Relationship Id="rId2" Type="http://schemas.openxmlformats.org/officeDocument/2006/relationships/image" Target="../media/image21.emf"/><Relationship Id="rId1" Type="http://schemas.openxmlformats.org/officeDocument/2006/relationships/image" Target="../media/image20.emf"/><Relationship Id="rId6" Type="http://schemas.openxmlformats.org/officeDocument/2006/relationships/image" Target="../media/image25.emf"/><Relationship Id="rId5" Type="http://schemas.openxmlformats.org/officeDocument/2006/relationships/image" Target="../media/image24.emf"/><Relationship Id="rId4" Type="http://schemas.openxmlformats.org/officeDocument/2006/relationships/image" Target="../media/image2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586740</xdr:colOff>
      <xdr:row>16</xdr:row>
      <xdr:rowOff>312420</xdr:rowOff>
    </xdr:from>
    <xdr:to>
      <xdr:col>3</xdr:col>
      <xdr:colOff>388620</xdr:colOff>
      <xdr:row>16</xdr:row>
      <xdr:rowOff>312420</xdr:rowOff>
    </xdr:to>
    <xdr:cxnSp macro="">
      <xdr:nvCxnSpPr>
        <xdr:cNvPr id="4" name="Connecteur droit avec flèche 3"/>
        <xdr:cNvCxnSpPr/>
      </xdr:nvCxnSpPr>
      <xdr:spPr>
        <a:xfrm>
          <a:off x="1805940" y="3573780"/>
          <a:ext cx="510540" cy="0"/>
        </a:xfrm>
        <a:prstGeom prst="straightConnector1">
          <a:avLst/>
        </a:prstGeom>
        <a:ln w="38100">
          <a:headEnd type="diamond" w="med" len="med"/>
          <a:tailEnd type="triangle" w="med" len="med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281940</xdr:colOff>
      <xdr:row>13</xdr:row>
      <xdr:rowOff>53340</xdr:rowOff>
    </xdr:from>
    <xdr:to>
      <xdr:col>13</xdr:col>
      <xdr:colOff>480060</xdr:colOff>
      <xdr:row>15</xdr:row>
      <xdr:rowOff>15240</xdr:rowOff>
    </xdr:to>
    <xdr:sp macro="" textlink="">
      <xdr:nvSpPr>
        <xdr:cNvPr id="7" name="Émoticône 6"/>
        <xdr:cNvSpPr/>
      </xdr:nvSpPr>
      <xdr:spPr>
        <a:xfrm>
          <a:off x="8549640" y="2880360"/>
          <a:ext cx="198120" cy="213360"/>
        </a:xfrm>
        <a:prstGeom prst="smileyFace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22860</xdr:colOff>
      <xdr:row>24</xdr:row>
      <xdr:rowOff>22859</xdr:rowOff>
    </xdr:from>
    <xdr:to>
      <xdr:col>4</xdr:col>
      <xdr:colOff>396240</xdr:colOff>
      <xdr:row>42</xdr:row>
      <xdr:rowOff>126656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0020" y="5067299"/>
          <a:ext cx="3017520" cy="3395637"/>
        </a:xfrm>
        <a:prstGeom prst="rect">
          <a:avLst/>
        </a:prstGeom>
      </xdr:spPr>
    </xdr:pic>
    <xdr:clientData/>
  </xdr:twoCellAnchor>
  <xdr:twoCellAnchor>
    <xdr:from>
      <xdr:col>1</xdr:col>
      <xdr:colOff>106680</xdr:colOff>
      <xdr:row>29</xdr:row>
      <xdr:rowOff>99060</xdr:rowOff>
    </xdr:from>
    <xdr:to>
      <xdr:col>1</xdr:col>
      <xdr:colOff>350520</xdr:colOff>
      <xdr:row>31</xdr:row>
      <xdr:rowOff>83820</xdr:rowOff>
    </xdr:to>
    <xdr:sp macro="" textlink="">
      <xdr:nvSpPr>
        <xdr:cNvPr id="9" name="Flèche gauche 8"/>
        <xdr:cNvSpPr/>
      </xdr:nvSpPr>
      <xdr:spPr>
        <a:xfrm rot="5400000">
          <a:off x="190500" y="6111240"/>
          <a:ext cx="350520" cy="243840"/>
        </a:xfrm>
        <a:prstGeom prst="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t"/>
        <a:lstStyle/>
        <a:p>
          <a:pPr algn="l"/>
          <a:r>
            <a:rPr lang="fr-FR" sz="900" b="1"/>
            <a:t>1</a:t>
          </a:r>
        </a:p>
      </xdr:txBody>
    </xdr:sp>
    <xdr:clientData/>
  </xdr:twoCellAnchor>
  <xdr:twoCellAnchor>
    <xdr:from>
      <xdr:col>3</xdr:col>
      <xdr:colOff>541020</xdr:colOff>
      <xdr:row>27</xdr:row>
      <xdr:rowOff>68580</xdr:rowOff>
    </xdr:from>
    <xdr:to>
      <xdr:col>3</xdr:col>
      <xdr:colOff>784860</xdr:colOff>
      <xdr:row>29</xdr:row>
      <xdr:rowOff>53340</xdr:rowOff>
    </xdr:to>
    <xdr:sp macro="" textlink="">
      <xdr:nvSpPr>
        <xdr:cNvPr id="10" name="Flèche gauche 9"/>
        <xdr:cNvSpPr/>
      </xdr:nvSpPr>
      <xdr:spPr>
        <a:xfrm rot="5400000">
          <a:off x="2415540" y="5715000"/>
          <a:ext cx="350520" cy="243840"/>
        </a:xfrm>
        <a:prstGeom prst="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900" b="1"/>
            <a:t>2</a:t>
          </a:r>
        </a:p>
      </xdr:txBody>
    </xdr:sp>
    <xdr:clientData/>
  </xdr:twoCellAnchor>
  <xdr:twoCellAnchor editAs="oneCell">
    <xdr:from>
      <xdr:col>5</xdr:col>
      <xdr:colOff>7620</xdr:colOff>
      <xdr:row>30</xdr:row>
      <xdr:rowOff>36912</xdr:rowOff>
    </xdr:from>
    <xdr:to>
      <xdr:col>14</xdr:col>
      <xdr:colOff>754498</xdr:colOff>
      <xdr:row>35</xdr:row>
      <xdr:rowOff>160020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398520" y="6178632"/>
          <a:ext cx="6233278" cy="1037508"/>
        </a:xfrm>
        <a:prstGeom prst="rect">
          <a:avLst/>
        </a:prstGeom>
      </xdr:spPr>
    </xdr:pic>
    <xdr:clientData/>
  </xdr:twoCellAnchor>
  <xdr:twoCellAnchor>
    <xdr:from>
      <xdr:col>13</xdr:col>
      <xdr:colOff>524711</xdr:colOff>
      <xdr:row>29</xdr:row>
      <xdr:rowOff>38061</xdr:rowOff>
    </xdr:from>
    <xdr:to>
      <xdr:col>14</xdr:col>
      <xdr:colOff>191159</xdr:colOff>
      <xdr:row>32</xdr:row>
      <xdr:rowOff>15201</xdr:rowOff>
    </xdr:to>
    <xdr:sp macro="" textlink="">
      <xdr:nvSpPr>
        <xdr:cNvPr id="12" name="Flèche droite rayée 11"/>
        <xdr:cNvSpPr/>
      </xdr:nvSpPr>
      <xdr:spPr>
        <a:xfrm rot="3309775">
          <a:off x="8667545" y="6121767"/>
          <a:ext cx="525780" cy="276048"/>
        </a:xfrm>
        <a:prstGeom prst="stripedRigh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411481</xdr:colOff>
      <xdr:row>29</xdr:row>
      <xdr:rowOff>2956</xdr:rowOff>
    </xdr:from>
    <xdr:to>
      <xdr:col>7</xdr:col>
      <xdr:colOff>335281</xdr:colOff>
      <xdr:row>30</xdr:row>
      <xdr:rowOff>19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411981" y="5961796"/>
          <a:ext cx="533400" cy="179943"/>
        </a:xfrm>
        <a:prstGeom prst="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556261</xdr:colOff>
          <xdr:row>46</xdr:row>
          <xdr:rowOff>167641</xdr:rowOff>
        </xdr:from>
        <xdr:to>
          <xdr:col>7</xdr:col>
          <xdr:colOff>482176</xdr:colOff>
          <xdr:row>56</xdr:row>
          <xdr:rowOff>144780</xdr:rowOff>
        </xdr:to>
        <xdr:pic>
          <xdr:nvPicPr>
            <xdr:cNvPr id="16" name="Image 15"/>
            <xdr:cNvPicPr>
              <a:picLocks noChangeAspect="1" noChangeArrowheads="1"/>
              <a:extLst>
                <a:ext uri="{84589F7E-364E-4C9E-8A38-B11213B215E9}">
                  <a14:cameraTool cellRange="$C$4:$C$13" spid="_x0000_s1146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4556761" y="8953501"/>
              <a:ext cx="535515" cy="180593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396240</xdr:colOff>
          <xdr:row>48</xdr:row>
          <xdr:rowOff>30480</xdr:rowOff>
        </xdr:from>
        <xdr:to>
          <xdr:col>4</xdr:col>
          <xdr:colOff>327660</xdr:colOff>
          <xdr:row>49</xdr:row>
          <xdr:rowOff>5812</xdr:rowOff>
        </xdr:to>
        <xdr:pic>
          <xdr:nvPicPr>
            <xdr:cNvPr id="17" name="Image 16"/>
            <xdr:cNvPicPr>
              <a:picLocks noChangeAspect="1" noChangeArrowheads="1"/>
              <a:extLst>
                <a:ext uri="{84589F7E-364E-4C9E-8A38-B11213B215E9}">
                  <a14:cameraTool cellRange="$B$15:$C$15" spid="_x0000_s1147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1615440" y="9182100"/>
              <a:ext cx="1493520" cy="158212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1</xdr:col>
      <xdr:colOff>76200</xdr:colOff>
      <xdr:row>48</xdr:row>
      <xdr:rowOff>175260</xdr:rowOff>
    </xdr:from>
    <xdr:to>
      <xdr:col>1</xdr:col>
      <xdr:colOff>83820</xdr:colOff>
      <xdr:row>57</xdr:row>
      <xdr:rowOff>7620</xdr:rowOff>
    </xdr:to>
    <xdr:cxnSp macro="">
      <xdr:nvCxnSpPr>
        <xdr:cNvPr id="19" name="Connecteur droit 18"/>
        <xdr:cNvCxnSpPr/>
      </xdr:nvCxnSpPr>
      <xdr:spPr>
        <a:xfrm flipH="1">
          <a:off x="213360" y="9326880"/>
          <a:ext cx="7620" cy="1478280"/>
        </a:xfrm>
        <a:prstGeom prst="line">
          <a:avLst/>
        </a:prstGeom>
        <a:ln cmpd="dbl">
          <a:prstDash val="dash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106680</xdr:colOff>
          <xdr:row>62</xdr:row>
          <xdr:rowOff>7619</xdr:rowOff>
        </xdr:from>
        <xdr:to>
          <xdr:col>13</xdr:col>
          <xdr:colOff>342900</xdr:colOff>
          <xdr:row>64</xdr:row>
          <xdr:rowOff>147616</xdr:rowOff>
        </xdr:to>
        <xdr:pic>
          <xdr:nvPicPr>
            <xdr:cNvPr id="22" name="Image 21"/>
            <xdr:cNvPicPr>
              <a:picLocks noChangeAspect="1" noChangeArrowheads="1"/>
              <a:extLst>
                <a:ext uri="{84589F7E-364E-4C9E-8A38-B11213B215E9}">
                  <a14:cameraTool cellRange="$B$17:$G$17" spid="_x0000_s1148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5326380" y="11521439"/>
              <a:ext cx="3284220" cy="5057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</xdr:colOff>
          <xdr:row>67</xdr:row>
          <xdr:rowOff>38100</xdr:rowOff>
        </xdr:from>
        <xdr:to>
          <xdr:col>5</xdr:col>
          <xdr:colOff>207291</xdr:colOff>
          <xdr:row>81</xdr:row>
          <xdr:rowOff>91440</xdr:rowOff>
        </xdr:to>
        <xdr:pic>
          <xdr:nvPicPr>
            <xdr:cNvPr id="23" name="Image 22"/>
            <xdr:cNvPicPr>
              <a:picLocks noChangeAspect="1" noChangeArrowheads="1"/>
              <a:extLst>
                <a:ext uri="{84589F7E-364E-4C9E-8A38-B11213B215E9}">
                  <a14:cameraTool cellRange="$B$4:$G$17" spid="_x0000_s1149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198120" y="12367260"/>
              <a:ext cx="3400071" cy="261366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2</xdr:col>
      <xdr:colOff>472439</xdr:colOff>
      <xdr:row>68</xdr:row>
      <xdr:rowOff>90454</xdr:rowOff>
    </xdr:from>
    <xdr:to>
      <xdr:col>5</xdr:col>
      <xdr:colOff>601980</xdr:colOff>
      <xdr:row>77</xdr:row>
      <xdr:rowOff>6431</xdr:rowOff>
    </xdr:to>
    <xdr:grpSp>
      <xdr:nvGrpSpPr>
        <xdr:cNvPr id="28" name="Groupe 27"/>
        <xdr:cNvGrpSpPr/>
      </xdr:nvGrpSpPr>
      <xdr:grpSpPr>
        <a:xfrm>
          <a:off x="1691639" y="12602494"/>
          <a:ext cx="2301241" cy="1561897"/>
          <a:chOff x="1303019" y="12610114"/>
          <a:chExt cx="2301241" cy="1561897"/>
        </a:xfrm>
      </xdr:grpSpPr>
      <xdr:sp macro="" textlink="">
        <xdr:nvSpPr>
          <xdr:cNvPr id="29" name="Arc plein 28"/>
          <xdr:cNvSpPr/>
        </xdr:nvSpPr>
        <xdr:spPr>
          <a:xfrm rot="5400000">
            <a:off x="711622" y="13201511"/>
            <a:ext cx="1561897" cy="379103"/>
          </a:xfrm>
          <a:prstGeom prst="blockArc">
            <a:avLst>
              <a:gd name="adj1" fmla="val 10800000"/>
              <a:gd name="adj2" fmla="val 21466049"/>
              <a:gd name="adj3" fmla="val 0"/>
            </a:avLst>
          </a:prstGeom>
          <a:solidFill>
            <a:srgbClr val="FFC000"/>
          </a:solidFill>
          <a:ln w="12700">
            <a:solidFill>
              <a:srgbClr val="00B050"/>
            </a:solidFill>
          </a:ln>
        </xdr:spPr>
        <xdr:style>
          <a:lnRef idx="1">
            <a:schemeClr val="accent2"/>
          </a:lnRef>
          <a:fillRef idx="3">
            <a:schemeClr val="accent2"/>
          </a:fillRef>
          <a:effectRef idx="2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">
        <xdr:nvCxnSpPr>
          <xdr:cNvPr id="30" name="Connecteur droit avec flèche 29"/>
          <xdr:cNvCxnSpPr/>
        </xdr:nvCxnSpPr>
        <xdr:spPr>
          <a:xfrm flipV="1">
            <a:off x="1684020" y="12908280"/>
            <a:ext cx="1920240" cy="487680"/>
          </a:xfrm>
          <a:prstGeom prst="straightConnector1">
            <a:avLst/>
          </a:prstGeom>
          <a:ln w="12700">
            <a:solidFill>
              <a:srgbClr val="00B050"/>
            </a:solidFill>
            <a:headEnd type="none" w="med" len="med"/>
            <a:tailEnd type="triangle" w="med" len="med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83819</xdr:colOff>
      <xdr:row>67</xdr:row>
      <xdr:rowOff>137160</xdr:rowOff>
    </xdr:from>
    <xdr:to>
      <xdr:col>5</xdr:col>
      <xdr:colOff>594360</xdr:colOff>
      <xdr:row>77</xdr:row>
      <xdr:rowOff>14051</xdr:rowOff>
    </xdr:to>
    <xdr:grpSp>
      <xdr:nvGrpSpPr>
        <xdr:cNvPr id="27" name="Groupe 26"/>
        <xdr:cNvGrpSpPr/>
      </xdr:nvGrpSpPr>
      <xdr:grpSpPr>
        <a:xfrm>
          <a:off x="1303019" y="12466320"/>
          <a:ext cx="2682241" cy="1705691"/>
          <a:chOff x="1303019" y="12466320"/>
          <a:chExt cx="2682241" cy="1705691"/>
        </a:xfrm>
      </xdr:grpSpPr>
      <xdr:sp macro="" textlink="">
        <xdr:nvSpPr>
          <xdr:cNvPr id="24" name="Arc plein 23"/>
          <xdr:cNvSpPr/>
        </xdr:nvSpPr>
        <xdr:spPr>
          <a:xfrm rot="5400000">
            <a:off x="711622" y="13201511"/>
            <a:ext cx="1561897" cy="379103"/>
          </a:xfrm>
          <a:prstGeom prst="blockArc">
            <a:avLst>
              <a:gd name="adj1" fmla="val 10800000"/>
              <a:gd name="adj2" fmla="val 21466049"/>
              <a:gd name="adj3" fmla="val 0"/>
            </a:avLst>
          </a:prstGeom>
          <a:ln w="12700"/>
        </xdr:spPr>
        <xdr:style>
          <a:lnRef idx="1">
            <a:schemeClr val="accent2"/>
          </a:lnRef>
          <a:fillRef idx="3">
            <a:schemeClr val="accent2"/>
          </a:fillRef>
          <a:effectRef idx="2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">
        <xdr:nvCxnSpPr>
          <xdr:cNvPr id="26" name="Connecteur droit avec flèche 25"/>
          <xdr:cNvCxnSpPr/>
        </xdr:nvCxnSpPr>
        <xdr:spPr>
          <a:xfrm flipV="1">
            <a:off x="1684020" y="12466320"/>
            <a:ext cx="2301240" cy="929640"/>
          </a:xfrm>
          <a:prstGeom prst="straightConnector1">
            <a:avLst/>
          </a:prstGeom>
          <a:ln w="12700">
            <a:headEnd type="none" w="med" len="med"/>
            <a:tailEnd type="triangle" w="med" len="med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320040</xdr:colOff>
      <xdr:row>72</xdr:row>
      <xdr:rowOff>137160</xdr:rowOff>
    </xdr:from>
    <xdr:to>
      <xdr:col>5</xdr:col>
      <xdr:colOff>579120</xdr:colOff>
      <xdr:row>78</xdr:row>
      <xdr:rowOff>0</xdr:rowOff>
    </xdr:to>
    <xdr:cxnSp macro="">
      <xdr:nvCxnSpPr>
        <xdr:cNvPr id="34" name="Connecteur droit avec flèche 33"/>
        <xdr:cNvCxnSpPr/>
      </xdr:nvCxnSpPr>
      <xdr:spPr>
        <a:xfrm flipV="1">
          <a:off x="1539240" y="13380720"/>
          <a:ext cx="2430780" cy="960120"/>
        </a:xfrm>
        <a:prstGeom prst="straightConnector1">
          <a:avLst/>
        </a:prstGeom>
        <a:ln w="12700">
          <a:headEnd type="none" w="med" len="med"/>
          <a:tailEnd type="triangle" w="med" len="med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4</xdr:col>
      <xdr:colOff>594360</xdr:colOff>
      <xdr:row>80</xdr:row>
      <xdr:rowOff>7620</xdr:rowOff>
    </xdr:from>
    <xdr:to>
      <xdr:col>5</xdr:col>
      <xdr:colOff>586740</xdr:colOff>
      <xdr:row>80</xdr:row>
      <xdr:rowOff>38100</xdr:rowOff>
    </xdr:to>
    <xdr:cxnSp macro="">
      <xdr:nvCxnSpPr>
        <xdr:cNvPr id="38" name="Connecteur droit avec flèche 37"/>
        <xdr:cNvCxnSpPr/>
      </xdr:nvCxnSpPr>
      <xdr:spPr>
        <a:xfrm flipV="1">
          <a:off x="3375660" y="14714220"/>
          <a:ext cx="601980" cy="30480"/>
        </a:xfrm>
        <a:prstGeom prst="straightConnector1">
          <a:avLst/>
        </a:prstGeom>
        <a:ln w="12700">
          <a:headEnd type="none" w="med" len="med"/>
          <a:tailEnd type="triangle" w="med" len="med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297180</xdr:colOff>
      <xdr:row>83</xdr:row>
      <xdr:rowOff>0</xdr:rowOff>
    </xdr:from>
    <xdr:to>
      <xdr:col>14</xdr:col>
      <xdr:colOff>312420</xdr:colOff>
      <xdr:row>88</xdr:row>
      <xdr:rowOff>38100</xdr:rowOff>
    </xdr:to>
    <xdr:cxnSp macro="">
      <xdr:nvCxnSpPr>
        <xdr:cNvPr id="41" name="Connecteur droit avec flèche 40"/>
        <xdr:cNvCxnSpPr/>
      </xdr:nvCxnSpPr>
      <xdr:spPr>
        <a:xfrm flipV="1">
          <a:off x="7345680" y="15179040"/>
          <a:ext cx="1844040" cy="952500"/>
        </a:xfrm>
        <a:prstGeom prst="straightConnector1">
          <a:avLst/>
        </a:prstGeom>
        <a:ln w="19050">
          <a:solidFill>
            <a:srgbClr val="00B050"/>
          </a:solidFill>
          <a:headEnd type="diamond" w="med" len="med"/>
          <a:tailEnd type="diamond" w="med" len="med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487680</xdr:colOff>
      <xdr:row>83</xdr:row>
      <xdr:rowOff>38100</xdr:rowOff>
    </xdr:from>
    <xdr:to>
      <xdr:col>8</xdr:col>
      <xdr:colOff>160020</xdr:colOff>
      <xdr:row>83</xdr:row>
      <xdr:rowOff>137160</xdr:rowOff>
    </xdr:to>
    <xdr:sp macro="" textlink="">
      <xdr:nvSpPr>
        <xdr:cNvPr id="42" name="Pentagone 41"/>
        <xdr:cNvSpPr/>
      </xdr:nvSpPr>
      <xdr:spPr>
        <a:xfrm>
          <a:off x="5097780" y="1529334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487680</xdr:colOff>
      <xdr:row>84</xdr:row>
      <xdr:rowOff>53340</xdr:rowOff>
    </xdr:from>
    <xdr:to>
      <xdr:col>8</xdr:col>
      <xdr:colOff>160020</xdr:colOff>
      <xdr:row>84</xdr:row>
      <xdr:rowOff>152400</xdr:rowOff>
    </xdr:to>
    <xdr:sp macro="" textlink="">
      <xdr:nvSpPr>
        <xdr:cNvPr id="43" name="Pentagone 42"/>
        <xdr:cNvSpPr/>
      </xdr:nvSpPr>
      <xdr:spPr>
        <a:xfrm>
          <a:off x="5097780" y="1549146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480060</xdr:colOff>
      <xdr:row>85</xdr:row>
      <xdr:rowOff>53340</xdr:rowOff>
    </xdr:from>
    <xdr:to>
      <xdr:col>8</xdr:col>
      <xdr:colOff>152400</xdr:colOff>
      <xdr:row>85</xdr:row>
      <xdr:rowOff>152400</xdr:rowOff>
    </xdr:to>
    <xdr:sp macro="" textlink="">
      <xdr:nvSpPr>
        <xdr:cNvPr id="44" name="Pentagone 43"/>
        <xdr:cNvSpPr/>
      </xdr:nvSpPr>
      <xdr:spPr>
        <a:xfrm>
          <a:off x="5090160" y="1567434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464820</xdr:colOff>
      <xdr:row>86</xdr:row>
      <xdr:rowOff>45720</xdr:rowOff>
    </xdr:from>
    <xdr:to>
      <xdr:col>8</xdr:col>
      <xdr:colOff>137160</xdr:colOff>
      <xdr:row>86</xdr:row>
      <xdr:rowOff>144780</xdr:rowOff>
    </xdr:to>
    <xdr:sp macro="" textlink="">
      <xdr:nvSpPr>
        <xdr:cNvPr id="45" name="Pentagone 44"/>
        <xdr:cNvSpPr/>
      </xdr:nvSpPr>
      <xdr:spPr>
        <a:xfrm>
          <a:off x="5074920" y="1584960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464820</xdr:colOff>
      <xdr:row>87</xdr:row>
      <xdr:rowOff>45720</xdr:rowOff>
    </xdr:from>
    <xdr:to>
      <xdr:col>8</xdr:col>
      <xdr:colOff>137160</xdr:colOff>
      <xdr:row>87</xdr:row>
      <xdr:rowOff>144780</xdr:rowOff>
    </xdr:to>
    <xdr:sp macro="" textlink="">
      <xdr:nvSpPr>
        <xdr:cNvPr id="46" name="Pentagone 45"/>
        <xdr:cNvSpPr/>
      </xdr:nvSpPr>
      <xdr:spPr>
        <a:xfrm>
          <a:off x="5074920" y="1603248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693420</xdr:colOff>
      <xdr:row>92</xdr:row>
      <xdr:rowOff>7620</xdr:rowOff>
    </xdr:from>
    <xdr:to>
      <xdr:col>4</xdr:col>
      <xdr:colOff>373380</xdr:colOff>
      <xdr:row>93</xdr:row>
      <xdr:rowOff>4683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21280" y="16992600"/>
          <a:ext cx="533400" cy="179943"/>
        </a:xfrm>
        <a:prstGeom prst="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</xdr:pic>
    <xdr:clientData/>
  </xdr:twoCellAnchor>
  <xdr:twoCellAnchor editAs="oneCell">
    <xdr:from>
      <xdr:col>3</xdr:col>
      <xdr:colOff>144780</xdr:colOff>
      <xdr:row>93</xdr:row>
      <xdr:rowOff>53339</xdr:rowOff>
    </xdr:from>
    <xdr:to>
      <xdr:col>8</xdr:col>
      <xdr:colOff>403860</xdr:colOff>
      <xdr:row>110</xdr:row>
      <xdr:rowOff>148752</xdr:rowOff>
    </xdr:to>
    <xdr:pic>
      <xdr:nvPicPr>
        <xdr:cNvPr id="48" name="Image 47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2072640" y="17221199"/>
          <a:ext cx="3550920" cy="3204373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</xdr:colOff>
      <xdr:row>113</xdr:row>
      <xdr:rowOff>7621</xdr:rowOff>
    </xdr:from>
    <xdr:to>
      <xdr:col>5</xdr:col>
      <xdr:colOff>533400</xdr:colOff>
      <xdr:row>116</xdr:row>
      <xdr:rowOff>107037</xdr:rowOff>
    </xdr:to>
    <xdr:pic>
      <xdr:nvPicPr>
        <xdr:cNvPr id="50" name="Image 49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75260" y="20833081"/>
          <a:ext cx="3749040" cy="648056"/>
        </a:xfrm>
        <a:prstGeom prst="rect">
          <a:avLst/>
        </a:prstGeom>
      </xdr:spPr>
    </xdr:pic>
    <xdr:clientData/>
  </xdr:twoCellAnchor>
  <xdr:twoCellAnchor>
    <xdr:from>
      <xdr:col>2</xdr:col>
      <xdr:colOff>374155</xdr:colOff>
      <xdr:row>113</xdr:row>
      <xdr:rowOff>35161</xdr:rowOff>
    </xdr:from>
    <xdr:to>
      <xdr:col>3</xdr:col>
      <xdr:colOff>432589</xdr:colOff>
      <xdr:row>113</xdr:row>
      <xdr:rowOff>159723</xdr:rowOff>
    </xdr:to>
    <xdr:sp macro="" textlink="">
      <xdr:nvSpPr>
        <xdr:cNvPr id="51" name="Flèche droite 50"/>
        <xdr:cNvSpPr/>
      </xdr:nvSpPr>
      <xdr:spPr>
        <a:xfrm rot="10183826">
          <a:off x="1593355" y="20860621"/>
          <a:ext cx="767094" cy="124562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45720</xdr:colOff>
      <xdr:row>115</xdr:row>
      <xdr:rowOff>60959</xdr:rowOff>
    </xdr:from>
    <xdr:to>
      <xdr:col>5</xdr:col>
      <xdr:colOff>595746</xdr:colOff>
      <xdr:row>115</xdr:row>
      <xdr:rowOff>182878</xdr:rowOff>
    </xdr:to>
    <xdr:sp macro="" textlink="">
      <xdr:nvSpPr>
        <xdr:cNvPr id="52" name="Flèche droite 51"/>
        <xdr:cNvSpPr/>
      </xdr:nvSpPr>
      <xdr:spPr>
        <a:xfrm rot="10800000">
          <a:off x="2827020" y="21252179"/>
          <a:ext cx="1159626" cy="121919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30481</xdr:colOff>
      <xdr:row>117</xdr:row>
      <xdr:rowOff>167640</xdr:rowOff>
    </xdr:from>
    <xdr:to>
      <xdr:col>7</xdr:col>
      <xdr:colOff>281941</xdr:colOff>
      <xdr:row>120</xdr:row>
      <xdr:rowOff>94817</xdr:rowOff>
    </xdr:to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67641" y="21724620"/>
          <a:ext cx="4724400" cy="460577"/>
        </a:xfrm>
        <a:prstGeom prst="rect">
          <a:avLst/>
        </a:prstGeom>
      </xdr:spPr>
    </xdr:pic>
    <xdr:clientData/>
  </xdr:twoCellAnchor>
  <xdr:twoCellAnchor>
    <xdr:from>
      <xdr:col>2</xdr:col>
      <xdr:colOff>252343</xdr:colOff>
      <xdr:row>118</xdr:row>
      <xdr:rowOff>177979</xdr:rowOff>
    </xdr:from>
    <xdr:to>
      <xdr:col>7</xdr:col>
      <xdr:colOff>564428</xdr:colOff>
      <xdr:row>119</xdr:row>
      <xdr:rowOff>136029</xdr:rowOff>
    </xdr:to>
    <xdr:sp macro="" textlink="">
      <xdr:nvSpPr>
        <xdr:cNvPr id="60" name="Flèche droite 59"/>
        <xdr:cNvSpPr/>
      </xdr:nvSpPr>
      <xdr:spPr>
        <a:xfrm rot="10800000">
          <a:off x="1471543" y="21917839"/>
          <a:ext cx="3702985" cy="140930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304800</xdr:colOff>
          <xdr:row>116</xdr:row>
          <xdr:rowOff>22860</xdr:rowOff>
        </xdr:from>
        <xdr:to>
          <xdr:col>11</xdr:col>
          <xdr:colOff>579120</xdr:colOff>
          <xdr:row>116</xdr:row>
          <xdr:rowOff>181072</xdr:rowOff>
        </xdr:to>
        <xdr:pic>
          <xdr:nvPicPr>
            <xdr:cNvPr id="61" name="Image 60"/>
            <xdr:cNvPicPr>
              <a:picLocks noChangeAspect="1" noChangeArrowheads="1"/>
              <a:extLst>
                <a:ext uri="{84589F7E-364E-4C9E-8A38-B11213B215E9}">
                  <a14:cameraTool cellRange="$B$15:$C$15" spid="_x0000_s1150"/>
                </a:ext>
              </a:extLst>
            </xdr:cNvPicPr>
          </xdr:nvPicPr>
          <xdr:blipFill>
            <a:blip xmlns:r="http://schemas.openxmlformats.org/officeDocument/2006/relationships" r:embed="rId11"/>
            <a:srcRect/>
            <a:stretch>
              <a:fillRect/>
            </a:stretch>
          </xdr:blipFill>
          <xdr:spPr bwMode="auto">
            <a:xfrm>
              <a:off x="6134100" y="21396960"/>
              <a:ext cx="1493520" cy="158212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168866</xdr:colOff>
          <xdr:row>110</xdr:row>
          <xdr:rowOff>167640</xdr:rowOff>
        </xdr:from>
        <xdr:to>
          <xdr:col>14</xdr:col>
          <xdr:colOff>693420</xdr:colOff>
          <xdr:row>113</xdr:row>
          <xdr:rowOff>170477</xdr:rowOff>
        </xdr:to>
        <xdr:pic>
          <xdr:nvPicPr>
            <xdr:cNvPr id="62" name="Image 61"/>
            <xdr:cNvPicPr>
              <a:picLocks noChangeAspect="1" noChangeArrowheads="1"/>
              <a:extLst>
                <a:ext uri="{84589F7E-364E-4C9E-8A38-B11213B215E9}">
                  <a14:cameraTool cellRange="$B$17:$G$17" spid="_x0000_s1151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7217366" y="20071080"/>
              <a:ext cx="2353354" cy="41431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 editAs="oneCell">
    <xdr:from>
      <xdr:col>1</xdr:col>
      <xdr:colOff>30481</xdr:colOff>
      <xdr:row>121</xdr:row>
      <xdr:rowOff>0</xdr:rowOff>
    </xdr:from>
    <xdr:to>
      <xdr:col>7</xdr:col>
      <xdr:colOff>335281</xdr:colOff>
      <xdr:row>130</xdr:row>
      <xdr:rowOff>143039</xdr:rowOff>
    </xdr:to>
    <xdr:pic>
      <xdr:nvPicPr>
        <xdr:cNvPr id="64" name="Image 63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167641" y="21671280"/>
          <a:ext cx="4777740" cy="1788959"/>
        </a:xfrm>
        <a:prstGeom prst="rect">
          <a:avLst/>
        </a:prstGeom>
      </xdr:spPr>
    </xdr:pic>
    <xdr:clientData/>
  </xdr:twoCellAnchor>
  <xdr:twoCellAnchor editAs="oneCell">
    <xdr:from>
      <xdr:col>7</xdr:col>
      <xdr:colOff>388621</xdr:colOff>
      <xdr:row>125</xdr:row>
      <xdr:rowOff>22860</xdr:rowOff>
    </xdr:from>
    <xdr:to>
      <xdr:col>12</xdr:col>
      <xdr:colOff>533401</xdr:colOff>
      <xdr:row>130</xdr:row>
      <xdr:rowOff>153475</xdr:rowOff>
    </xdr:to>
    <xdr:pic>
      <xdr:nvPicPr>
        <xdr:cNvPr id="65" name="Image 64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4998721" y="22425660"/>
          <a:ext cx="3192780" cy="1045015"/>
        </a:xfrm>
        <a:prstGeom prst="rect">
          <a:avLst/>
        </a:prstGeom>
      </xdr:spPr>
    </xdr:pic>
    <xdr:clientData/>
  </xdr:twoCellAnchor>
  <xdr:twoCellAnchor>
    <xdr:from>
      <xdr:col>6</xdr:col>
      <xdr:colOff>548639</xdr:colOff>
      <xdr:row>122</xdr:row>
      <xdr:rowOff>40819</xdr:rowOff>
    </xdr:from>
    <xdr:to>
      <xdr:col>7</xdr:col>
      <xdr:colOff>526327</xdr:colOff>
      <xdr:row>122</xdr:row>
      <xdr:rowOff>175260</xdr:rowOff>
    </xdr:to>
    <xdr:sp macro="" textlink="">
      <xdr:nvSpPr>
        <xdr:cNvPr id="66" name="Flèche droite 65"/>
        <xdr:cNvSpPr/>
      </xdr:nvSpPr>
      <xdr:spPr>
        <a:xfrm rot="10800000">
          <a:off x="4549139" y="21894979"/>
          <a:ext cx="587288" cy="134441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119743</xdr:colOff>
      <xdr:row>126</xdr:row>
      <xdr:rowOff>45721</xdr:rowOff>
    </xdr:from>
    <xdr:to>
      <xdr:col>9</xdr:col>
      <xdr:colOff>236220</xdr:colOff>
      <xdr:row>128</xdr:row>
      <xdr:rowOff>20682</xdr:rowOff>
    </xdr:to>
    <xdr:sp macro="" textlink="">
      <xdr:nvSpPr>
        <xdr:cNvPr id="67" name="Flèche droite 66"/>
        <xdr:cNvSpPr/>
      </xdr:nvSpPr>
      <xdr:spPr>
        <a:xfrm rot="7802730">
          <a:off x="5836921" y="22743523"/>
          <a:ext cx="340721" cy="116477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517349</xdr:colOff>
      <xdr:row>126</xdr:row>
      <xdr:rowOff>60503</xdr:rowOff>
    </xdr:from>
    <xdr:to>
      <xdr:col>10</xdr:col>
      <xdr:colOff>25485</xdr:colOff>
      <xdr:row>127</xdr:row>
      <xdr:rowOff>148872</xdr:rowOff>
    </xdr:to>
    <xdr:sp macro="" textlink="">
      <xdr:nvSpPr>
        <xdr:cNvPr id="68" name="Flèche droite 67"/>
        <xdr:cNvSpPr/>
      </xdr:nvSpPr>
      <xdr:spPr>
        <a:xfrm rot="3444312">
          <a:off x="6269892" y="22722940"/>
          <a:ext cx="271249" cy="117736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464820</xdr:colOff>
      <xdr:row>129</xdr:row>
      <xdr:rowOff>74024</xdr:rowOff>
    </xdr:from>
    <xdr:to>
      <xdr:col>9</xdr:col>
      <xdr:colOff>195941</xdr:colOff>
      <xdr:row>130</xdr:row>
      <xdr:rowOff>7621</xdr:rowOff>
    </xdr:to>
    <xdr:sp macro="" textlink="">
      <xdr:nvSpPr>
        <xdr:cNvPr id="69" name="Flèche droite 68"/>
        <xdr:cNvSpPr/>
      </xdr:nvSpPr>
      <xdr:spPr>
        <a:xfrm rot="10800000">
          <a:off x="5684520" y="23208344"/>
          <a:ext cx="340721" cy="116477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38101</xdr:colOff>
      <xdr:row>132</xdr:row>
      <xdr:rowOff>22860</xdr:rowOff>
    </xdr:from>
    <xdr:to>
      <xdr:col>6</xdr:col>
      <xdr:colOff>502921</xdr:colOff>
      <xdr:row>133</xdr:row>
      <xdr:rowOff>114992</xdr:rowOff>
    </xdr:to>
    <xdr:pic>
      <xdr:nvPicPr>
        <xdr:cNvPr id="70" name="Image 69"/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175261" y="23705820"/>
          <a:ext cx="4328160" cy="275012"/>
        </a:xfrm>
        <a:prstGeom prst="rect">
          <a:avLst/>
        </a:prstGeom>
      </xdr:spPr>
    </xdr:pic>
    <xdr:clientData/>
  </xdr:twoCellAnchor>
  <xdr:twoCellAnchor>
    <xdr:from>
      <xdr:col>4</xdr:col>
      <xdr:colOff>281941</xdr:colOff>
      <xdr:row>132</xdr:row>
      <xdr:rowOff>43543</xdr:rowOff>
    </xdr:from>
    <xdr:to>
      <xdr:col>5</xdr:col>
      <xdr:colOff>13062</xdr:colOff>
      <xdr:row>132</xdr:row>
      <xdr:rowOff>160020</xdr:rowOff>
    </xdr:to>
    <xdr:sp macro="" textlink="">
      <xdr:nvSpPr>
        <xdr:cNvPr id="71" name="Flèche droite 70"/>
        <xdr:cNvSpPr/>
      </xdr:nvSpPr>
      <xdr:spPr>
        <a:xfrm rot="9679487">
          <a:off x="3063241" y="23726503"/>
          <a:ext cx="340721" cy="116477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383722</xdr:colOff>
      <xdr:row>132</xdr:row>
      <xdr:rowOff>101781</xdr:rowOff>
    </xdr:from>
    <xdr:to>
      <xdr:col>6</xdr:col>
      <xdr:colOff>589461</xdr:colOff>
      <xdr:row>133</xdr:row>
      <xdr:rowOff>27758</xdr:rowOff>
    </xdr:to>
    <xdr:sp macro="" textlink="">
      <xdr:nvSpPr>
        <xdr:cNvPr id="72" name="Flèche droite 71"/>
        <xdr:cNvSpPr/>
      </xdr:nvSpPr>
      <xdr:spPr>
        <a:xfrm rot="10163098">
          <a:off x="4384222" y="23784741"/>
          <a:ext cx="205739" cy="108857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30480</xdr:colOff>
      <xdr:row>133</xdr:row>
      <xdr:rowOff>160020</xdr:rowOff>
    </xdr:from>
    <xdr:to>
      <xdr:col>4</xdr:col>
      <xdr:colOff>403860</xdr:colOff>
      <xdr:row>156</xdr:row>
      <xdr:rowOff>62642</xdr:rowOff>
    </xdr:to>
    <xdr:pic>
      <xdr:nvPicPr>
        <xdr:cNvPr id="73" name="Image 72"/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167640" y="24025860"/>
          <a:ext cx="3017520" cy="4139342"/>
        </a:xfrm>
        <a:prstGeom prst="rect">
          <a:avLst/>
        </a:prstGeom>
      </xdr:spPr>
    </xdr:pic>
    <xdr:clientData/>
  </xdr:twoCellAnchor>
  <xdr:twoCellAnchor>
    <xdr:from>
      <xdr:col>3</xdr:col>
      <xdr:colOff>853252</xdr:colOff>
      <xdr:row>135</xdr:row>
      <xdr:rowOff>86496</xdr:rowOff>
    </xdr:from>
    <xdr:to>
      <xdr:col>4</xdr:col>
      <xdr:colOff>133802</xdr:colOff>
      <xdr:row>147</xdr:row>
      <xdr:rowOff>41587</xdr:rowOff>
    </xdr:to>
    <xdr:sp macro="" textlink="">
      <xdr:nvSpPr>
        <xdr:cNvPr id="74" name="Flèche droite 73"/>
        <xdr:cNvSpPr/>
      </xdr:nvSpPr>
      <xdr:spPr>
        <a:xfrm rot="7141970">
          <a:off x="1773281" y="25325927"/>
          <a:ext cx="2149651" cy="133990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320040</xdr:colOff>
      <xdr:row>138</xdr:row>
      <xdr:rowOff>175260</xdr:rowOff>
    </xdr:from>
    <xdr:to>
      <xdr:col>5</xdr:col>
      <xdr:colOff>518160</xdr:colOff>
      <xdr:row>140</xdr:row>
      <xdr:rowOff>22860</xdr:rowOff>
    </xdr:to>
    <xdr:sp macro="" textlink="">
      <xdr:nvSpPr>
        <xdr:cNvPr id="75" name="Émoticône 74"/>
        <xdr:cNvSpPr/>
      </xdr:nvSpPr>
      <xdr:spPr>
        <a:xfrm>
          <a:off x="3710940" y="24955500"/>
          <a:ext cx="198120" cy="213360"/>
        </a:xfrm>
        <a:prstGeom prst="smileyFace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7621</xdr:colOff>
      <xdr:row>140</xdr:row>
      <xdr:rowOff>76201</xdr:rowOff>
    </xdr:from>
    <xdr:to>
      <xdr:col>11</xdr:col>
      <xdr:colOff>419101</xdr:colOff>
      <xdr:row>160</xdr:row>
      <xdr:rowOff>66047</xdr:rowOff>
    </xdr:to>
    <xdr:pic>
      <xdr:nvPicPr>
        <xdr:cNvPr id="76" name="Image 75"/>
        <xdr:cNvPicPr>
          <a:picLocks noChangeAspect="1"/>
        </xdr:cNvPicPr>
      </xdr:nvPicPr>
      <xdr:blipFill>
        <a:blip xmlns:r="http://schemas.openxmlformats.org/officeDocument/2006/relationships" r:embed="rId17"/>
        <a:stretch>
          <a:fillRect/>
        </a:stretch>
      </xdr:blipFill>
      <xdr:spPr>
        <a:xfrm>
          <a:off x="3398521" y="25222201"/>
          <a:ext cx="4069080" cy="3677926"/>
        </a:xfrm>
        <a:prstGeom prst="rect">
          <a:avLst/>
        </a:prstGeom>
      </xdr:spPr>
    </xdr:pic>
    <xdr:clientData/>
  </xdr:twoCellAnchor>
  <xdr:twoCellAnchor>
    <xdr:from>
      <xdr:col>9</xdr:col>
      <xdr:colOff>144590</xdr:colOff>
      <xdr:row>156</xdr:row>
      <xdr:rowOff>144783</xdr:rowOff>
    </xdr:from>
    <xdr:to>
      <xdr:col>9</xdr:col>
      <xdr:colOff>289559</xdr:colOff>
      <xdr:row>159</xdr:row>
      <xdr:rowOff>26348</xdr:rowOff>
    </xdr:to>
    <xdr:sp macro="" textlink="">
      <xdr:nvSpPr>
        <xdr:cNvPr id="77" name="Flèche droite 76"/>
        <xdr:cNvSpPr/>
      </xdr:nvSpPr>
      <xdr:spPr>
        <a:xfrm rot="5400000">
          <a:off x="5831272" y="28359481"/>
          <a:ext cx="430205" cy="144969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30480</xdr:colOff>
      <xdr:row>162</xdr:row>
      <xdr:rowOff>22859</xdr:rowOff>
    </xdr:from>
    <xdr:to>
      <xdr:col>5</xdr:col>
      <xdr:colOff>510540</xdr:colOff>
      <xdr:row>176</xdr:row>
      <xdr:rowOff>179118</xdr:rowOff>
    </xdr:to>
    <xdr:pic>
      <xdr:nvPicPr>
        <xdr:cNvPr id="78" name="Image 77"/>
        <xdr:cNvPicPr>
          <a:picLocks noChangeAspect="1"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167640" y="29192219"/>
          <a:ext cx="3733800" cy="2716579"/>
        </a:xfrm>
        <a:prstGeom prst="rect">
          <a:avLst/>
        </a:prstGeom>
      </xdr:spPr>
    </xdr:pic>
    <xdr:clientData/>
  </xdr:twoCellAnchor>
  <xdr:twoCellAnchor>
    <xdr:from>
      <xdr:col>14</xdr:col>
      <xdr:colOff>579120</xdr:colOff>
      <xdr:row>144</xdr:row>
      <xdr:rowOff>167640</xdr:rowOff>
    </xdr:from>
    <xdr:to>
      <xdr:col>14</xdr:col>
      <xdr:colOff>800100</xdr:colOff>
      <xdr:row>145</xdr:row>
      <xdr:rowOff>152400</xdr:rowOff>
    </xdr:to>
    <xdr:sp macro="" textlink="">
      <xdr:nvSpPr>
        <xdr:cNvPr id="79" name="Organigramme : Extraire 78"/>
        <xdr:cNvSpPr/>
      </xdr:nvSpPr>
      <xdr:spPr>
        <a:xfrm>
          <a:off x="9456420" y="26060400"/>
          <a:ext cx="220980" cy="167640"/>
        </a:xfrm>
        <a:prstGeom prst="flowChartExtra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45720</xdr:colOff>
      <xdr:row>165</xdr:row>
      <xdr:rowOff>17313</xdr:rowOff>
    </xdr:from>
    <xdr:to>
      <xdr:col>12</xdr:col>
      <xdr:colOff>350520</xdr:colOff>
      <xdr:row>181</xdr:row>
      <xdr:rowOff>137160</xdr:rowOff>
    </xdr:to>
    <xdr:pic>
      <xdr:nvPicPr>
        <xdr:cNvPr id="80" name="Image 79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" y="29765793"/>
          <a:ext cx="3962400" cy="30459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45720</xdr:colOff>
      <xdr:row>187</xdr:row>
      <xdr:rowOff>45720</xdr:rowOff>
    </xdr:from>
    <xdr:to>
      <xdr:col>14</xdr:col>
      <xdr:colOff>830580</xdr:colOff>
      <xdr:row>187</xdr:row>
      <xdr:rowOff>60960</xdr:rowOff>
    </xdr:to>
    <xdr:cxnSp macro="">
      <xdr:nvCxnSpPr>
        <xdr:cNvPr id="82" name="Connecteur droit 81"/>
        <xdr:cNvCxnSpPr/>
      </xdr:nvCxnSpPr>
      <xdr:spPr>
        <a:xfrm flipV="1">
          <a:off x="182880" y="33748980"/>
          <a:ext cx="9525000" cy="15240"/>
        </a:xfrm>
        <a:prstGeom prst="line">
          <a:avLst/>
        </a:prstGeom>
        <a:ln w="12700"/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</xdr:colOff>
      <xdr:row>188</xdr:row>
      <xdr:rowOff>53340</xdr:rowOff>
    </xdr:from>
    <xdr:to>
      <xdr:col>14</xdr:col>
      <xdr:colOff>822960</xdr:colOff>
      <xdr:row>188</xdr:row>
      <xdr:rowOff>68580</xdr:rowOff>
    </xdr:to>
    <xdr:cxnSp macro="">
      <xdr:nvCxnSpPr>
        <xdr:cNvPr id="86" name="Connecteur droit 85"/>
        <xdr:cNvCxnSpPr/>
      </xdr:nvCxnSpPr>
      <xdr:spPr>
        <a:xfrm flipV="1">
          <a:off x="175260" y="34320480"/>
          <a:ext cx="9525000" cy="15240"/>
        </a:xfrm>
        <a:prstGeom prst="line">
          <a:avLst/>
        </a:prstGeom>
        <a:ln w="12700"/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22860</xdr:colOff>
      <xdr:row>189</xdr:row>
      <xdr:rowOff>38100</xdr:rowOff>
    </xdr:from>
    <xdr:to>
      <xdr:col>14</xdr:col>
      <xdr:colOff>807720</xdr:colOff>
      <xdr:row>189</xdr:row>
      <xdr:rowOff>53340</xdr:rowOff>
    </xdr:to>
    <xdr:cxnSp macro="">
      <xdr:nvCxnSpPr>
        <xdr:cNvPr id="87" name="Connecteur droit 86"/>
        <xdr:cNvCxnSpPr/>
      </xdr:nvCxnSpPr>
      <xdr:spPr>
        <a:xfrm flipV="1">
          <a:off x="160020" y="34945320"/>
          <a:ext cx="9525000" cy="15240"/>
        </a:xfrm>
        <a:prstGeom prst="line">
          <a:avLst/>
        </a:prstGeom>
        <a:ln w="12700"/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jpcheck.developpez.com/tutoriels/excel/utilisation-solveur-sous-excel/" TargetMode="External"/><Relationship Id="rId7" Type="http://schemas.openxmlformats.org/officeDocument/2006/relationships/comments" Target="../comments1.xml"/><Relationship Id="rId2" Type="http://schemas.openxmlformats.org/officeDocument/2006/relationships/hyperlink" Target="https://support.office.com/fr-fr/article/D%C3%A9finir-et-r%C3%A9soudre-un-probl%C3%A8me-%C3%A0-l-aide-du-Solveur-9ed03c9f-7caf-4d99-bb6d-078f96d1652c" TargetMode="External"/><Relationship Id="rId1" Type="http://schemas.openxmlformats.org/officeDocument/2006/relationships/hyperlink" Target="http://www.solver.com/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O202"/>
  <sheetViews>
    <sheetView tabSelected="1" workbookViewId="0">
      <selection activeCell="J16" sqref="J16"/>
    </sheetView>
  </sheetViews>
  <sheetFormatPr baseColWidth="10" defaultColWidth="0" defaultRowHeight="14.4" zeroHeight="1" x14ac:dyDescent="0.3"/>
  <cols>
    <col min="1" max="1" width="2" customWidth="1"/>
    <col min="2" max="2" width="15.77734375" customWidth="1"/>
    <col min="3" max="3" width="10.33203125" customWidth="1"/>
    <col min="4" max="4" width="12.44140625" customWidth="1"/>
    <col min="5" max="14" width="8.88671875" customWidth="1"/>
    <col min="15" max="15" width="12.5546875" customWidth="1"/>
    <col min="16" max="16384" width="8.88671875" hidden="1"/>
  </cols>
  <sheetData>
    <row r="1" spans="1:15" ht="7.8" customHeight="1" x14ac:dyDescent="0.3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</row>
    <row r="2" spans="1:15" ht="18.600000000000001" x14ac:dyDescent="0.35">
      <c r="A2" s="24"/>
      <c r="B2" s="2" t="s">
        <v>12</v>
      </c>
      <c r="C2" s="3"/>
      <c r="D2" s="3"/>
      <c r="E2" s="3"/>
      <c r="F2" s="3"/>
      <c r="G2" s="3"/>
      <c r="H2" s="3"/>
      <c r="I2" s="3"/>
      <c r="J2" s="3"/>
      <c r="K2" s="3"/>
      <c r="L2" s="4"/>
      <c r="M2" s="4"/>
      <c r="N2" s="4"/>
      <c r="O2" s="4"/>
    </row>
    <row r="3" spans="1:15" ht="6.6" customHeight="1" thickBot="1" x14ac:dyDescent="0.35">
      <c r="A3" s="24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1:15" ht="27.6" x14ac:dyDescent="0.3">
      <c r="A4" s="24"/>
      <c r="B4" s="7" t="s">
        <v>0</v>
      </c>
      <c r="C4" s="18" t="s">
        <v>1</v>
      </c>
      <c r="D4" s="8" t="s">
        <v>2</v>
      </c>
      <c r="E4" s="5"/>
      <c r="F4" s="5"/>
      <c r="G4" s="5"/>
      <c r="H4" s="5"/>
      <c r="I4" s="5"/>
      <c r="J4" s="28"/>
      <c r="K4" s="42" t="s">
        <v>16</v>
      </c>
      <c r="L4" s="43"/>
      <c r="M4" s="43"/>
      <c r="N4" s="43"/>
      <c r="O4" s="43"/>
    </row>
    <row r="5" spans="1:15" ht="18" customHeight="1" x14ac:dyDescent="0.3">
      <c r="A5" s="24"/>
      <c r="B5" s="11" t="s">
        <v>3</v>
      </c>
      <c r="C5" s="15">
        <v>1</v>
      </c>
      <c r="D5" s="12"/>
      <c r="E5" s="5"/>
      <c r="F5" s="5"/>
      <c r="G5" s="5"/>
      <c r="H5" s="5"/>
      <c r="I5" s="5"/>
      <c r="J5" s="28"/>
      <c r="K5" s="31" t="s">
        <v>20</v>
      </c>
      <c r="L5" s="32"/>
      <c r="M5" s="32"/>
      <c r="N5" s="32"/>
      <c r="O5" s="32"/>
    </row>
    <row r="6" spans="1:15" ht="18" customHeight="1" x14ac:dyDescent="0.3">
      <c r="A6" s="24"/>
      <c r="B6" s="9" t="s">
        <v>4</v>
      </c>
      <c r="C6" s="16">
        <v>2</v>
      </c>
      <c r="D6" s="13"/>
      <c r="E6" s="5"/>
      <c r="F6" s="5"/>
      <c r="G6" s="5"/>
      <c r="H6" s="5"/>
      <c r="I6" s="5"/>
      <c r="J6" s="28"/>
      <c r="K6" s="33" t="s">
        <v>17</v>
      </c>
      <c r="L6" s="32"/>
      <c r="M6" s="32"/>
      <c r="N6" s="32"/>
      <c r="O6" s="32"/>
    </row>
    <row r="7" spans="1:15" ht="18" customHeight="1" x14ac:dyDescent="0.3">
      <c r="A7" s="24"/>
      <c r="B7" s="9" t="s">
        <v>5</v>
      </c>
      <c r="C7" s="16">
        <v>-5</v>
      </c>
      <c r="D7" s="13"/>
      <c r="E7" s="5"/>
      <c r="F7" s="5"/>
      <c r="G7" s="5"/>
      <c r="H7" s="5"/>
      <c r="I7" s="5"/>
      <c r="J7" s="28"/>
      <c r="K7" s="34" t="s">
        <v>18</v>
      </c>
      <c r="L7" s="35"/>
      <c r="M7" s="35"/>
      <c r="N7" s="35"/>
      <c r="O7" s="35"/>
    </row>
    <row r="8" spans="1:15" ht="18" customHeight="1" x14ac:dyDescent="0.3">
      <c r="A8" s="24"/>
      <c r="B8" s="9" t="s">
        <v>6</v>
      </c>
      <c r="C8" s="16">
        <v>10</v>
      </c>
      <c r="D8" s="13"/>
      <c r="E8" s="5"/>
      <c r="F8" s="5"/>
      <c r="G8" s="5"/>
      <c r="H8" s="5"/>
      <c r="I8" s="5"/>
      <c r="J8" s="28"/>
      <c r="K8" s="34" t="s">
        <v>19</v>
      </c>
      <c r="L8" s="35"/>
      <c r="M8" s="35"/>
      <c r="N8" s="35"/>
      <c r="O8" s="35"/>
    </row>
    <row r="9" spans="1:15" ht="18" customHeight="1" x14ac:dyDescent="0.3">
      <c r="A9" s="24"/>
      <c r="B9" s="9" t="s">
        <v>7</v>
      </c>
      <c r="C9" s="16">
        <v>3</v>
      </c>
      <c r="D9" s="13"/>
      <c r="E9" s="5"/>
      <c r="F9" s="5"/>
      <c r="G9" s="5"/>
      <c r="H9" s="5"/>
      <c r="I9" s="5"/>
      <c r="J9" s="28"/>
      <c r="K9" s="36"/>
      <c r="L9" s="37"/>
      <c r="M9" s="37"/>
      <c r="N9" s="37"/>
      <c r="O9" s="37"/>
    </row>
    <row r="10" spans="1:15" ht="18" customHeight="1" x14ac:dyDescent="0.3">
      <c r="A10" s="24"/>
      <c r="B10" s="9" t="s">
        <v>8</v>
      </c>
      <c r="C10" s="16">
        <v>0.5</v>
      </c>
      <c r="D10" s="13"/>
      <c r="E10" s="5"/>
      <c r="F10" s="5"/>
      <c r="G10" s="5"/>
      <c r="H10" s="5"/>
      <c r="I10" s="5"/>
      <c r="J10" s="28"/>
      <c r="K10" s="38" t="s">
        <v>21</v>
      </c>
      <c r="L10" s="39"/>
      <c r="M10" s="39"/>
      <c r="N10" s="39"/>
      <c r="O10" s="39"/>
    </row>
    <row r="11" spans="1:15" ht="18" customHeight="1" x14ac:dyDescent="0.3">
      <c r="A11" s="24"/>
      <c r="B11" s="9" t="s">
        <v>9</v>
      </c>
      <c r="C11" s="16">
        <v>-0.5</v>
      </c>
      <c r="D11" s="13"/>
      <c r="E11" s="5"/>
      <c r="F11" s="5"/>
      <c r="G11" s="5"/>
      <c r="H11" s="5"/>
      <c r="I11" s="5"/>
      <c r="J11" s="28"/>
      <c r="K11" s="34" t="s">
        <v>22</v>
      </c>
      <c r="L11" s="35"/>
      <c r="M11" s="35"/>
      <c r="N11" s="35"/>
      <c r="O11" s="35"/>
    </row>
    <row r="12" spans="1:15" ht="18" customHeight="1" x14ac:dyDescent="0.3">
      <c r="A12" s="24"/>
      <c r="B12" s="9" t="s">
        <v>10</v>
      </c>
      <c r="C12" s="16">
        <v>1.1000000000000001</v>
      </c>
      <c r="D12" s="13"/>
      <c r="E12" s="5"/>
      <c r="F12" s="5"/>
      <c r="G12" s="5"/>
      <c r="H12" s="5"/>
      <c r="I12" s="5"/>
      <c r="J12" s="28"/>
      <c r="K12" s="34" t="s">
        <v>23</v>
      </c>
      <c r="L12" s="35"/>
      <c r="M12" s="35"/>
      <c r="N12" s="35"/>
      <c r="O12" s="35"/>
    </row>
    <row r="13" spans="1:15" ht="18" customHeight="1" thickBot="1" x14ac:dyDescent="0.35">
      <c r="A13" s="24"/>
      <c r="B13" s="10" t="s">
        <v>11</v>
      </c>
      <c r="C13" s="17">
        <v>3</v>
      </c>
      <c r="D13" s="14"/>
      <c r="E13" s="5"/>
      <c r="F13" s="5"/>
      <c r="G13" s="5"/>
      <c r="H13" s="5"/>
      <c r="I13" s="5"/>
      <c r="J13" s="28"/>
      <c r="K13" s="40"/>
      <c r="L13" s="41"/>
      <c r="M13" s="41"/>
      <c r="N13" s="41"/>
      <c r="O13" s="41"/>
    </row>
    <row r="14" spans="1:15" ht="5.4" customHeight="1" x14ac:dyDescent="0.3">
      <c r="A14" s="24"/>
      <c r="B14" s="5"/>
      <c r="C14" s="5"/>
      <c r="D14" s="5"/>
      <c r="E14" s="5"/>
      <c r="F14" s="5"/>
      <c r="G14" s="5"/>
      <c r="H14" s="5"/>
      <c r="I14" s="5"/>
      <c r="J14" s="28"/>
      <c r="K14" s="40"/>
      <c r="L14" s="41"/>
      <c r="M14" s="41"/>
      <c r="N14" s="41"/>
      <c r="O14" s="41"/>
    </row>
    <row r="15" spans="1:15" x14ac:dyDescent="0.3">
      <c r="A15" s="24"/>
      <c r="B15" s="1" t="s">
        <v>13</v>
      </c>
      <c r="C15" s="6">
        <v>8.1</v>
      </c>
      <c r="D15" s="5"/>
      <c r="E15" s="5"/>
      <c r="F15" s="5"/>
      <c r="G15" s="5"/>
      <c r="H15" s="5"/>
      <c r="I15" s="5"/>
      <c r="J15" s="28"/>
      <c r="K15" s="64" t="s">
        <v>24</v>
      </c>
      <c r="L15" s="41"/>
      <c r="M15" s="41"/>
      <c r="N15" s="41"/>
      <c r="O15" s="41"/>
    </row>
    <row r="16" spans="1:15" x14ac:dyDescent="0.3">
      <c r="A16" s="24"/>
      <c r="D16" s="5"/>
      <c r="E16" s="5"/>
      <c r="F16" s="5"/>
      <c r="G16" s="5"/>
      <c r="H16" s="5"/>
      <c r="I16" s="5"/>
      <c r="J16" s="28"/>
      <c r="K16" s="40"/>
      <c r="L16" s="41"/>
      <c r="M16" s="41"/>
      <c r="N16" s="41"/>
      <c r="O16" s="41"/>
    </row>
    <row r="17" spans="1:15" ht="46.8" customHeight="1" x14ac:dyDescent="0.3">
      <c r="A17" s="24"/>
      <c r="B17" s="25" t="s">
        <v>15</v>
      </c>
      <c r="C17" s="6">
        <f>SUMPRODUCT(C5:C13,D5:D13)</f>
        <v>0</v>
      </c>
      <c r="D17" s="29" t="s">
        <v>14</v>
      </c>
      <c r="E17" s="20"/>
      <c r="F17" s="20"/>
      <c r="G17" s="20"/>
      <c r="H17" s="5"/>
      <c r="I17" s="5"/>
      <c r="J17" s="28"/>
      <c r="K17" s="44"/>
      <c r="L17" s="44"/>
      <c r="M17" s="44"/>
      <c r="N17" s="44"/>
      <c r="O17" s="44"/>
    </row>
    <row r="18" spans="1:15" ht="15" thickBot="1" x14ac:dyDescent="0.35">
      <c r="A18" s="24"/>
      <c r="B18" s="21"/>
      <c r="C18" s="21"/>
      <c r="D18" s="21"/>
      <c r="E18" s="21"/>
      <c r="F18" s="21"/>
      <c r="G18" s="21"/>
      <c r="H18" s="21"/>
      <c r="I18" s="22"/>
      <c r="J18" s="5"/>
      <c r="K18" s="5"/>
      <c r="L18" s="5"/>
      <c r="M18" s="5"/>
      <c r="N18" s="5"/>
      <c r="O18" s="5"/>
    </row>
    <row r="19" spans="1:15" ht="7.2" customHeight="1" thickBot="1" x14ac:dyDescent="0.35">
      <c r="A19" s="30"/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</row>
    <row r="20" spans="1:15" ht="8.4" customHeight="1" thickTop="1" x14ac:dyDescent="0.3">
      <c r="A20" s="23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</row>
    <row r="21" spans="1:15" x14ac:dyDescent="0.3">
      <c r="A21" s="23"/>
      <c r="B21" s="27" t="s">
        <v>30</v>
      </c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  <c r="N21" s="45"/>
      <c r="O21" s="45"/>
    </row>
    <row r="22" spans="1:15" ht="5.4" customHeight="1" x14ac:dyDescent="0.3">
      <c r="A22" s="23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</row>
    <row r="23" spans="1:15" x14ac:dyDescent="0.3">
      <c r="A23" s="23"/>
      <c r="B23" s="48" t="s">
        <v>31</v>
      </c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</row>
    <row r="24" spans="1:15" x14ac:dyDescent="0.3">
      <c r="A24" s="23"/>
      <c r="B24" s="48" t="s">
        <v>25</v>
      </c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</row>
    <row r="25" spans="1:15" x14ac:dyDescent="0.3">
      <c r="A25" s="23"/>
      <c r="B25" s="47"/>
      <c r="C25" s="26"/>
      <c r="D25" s="47"/>
      <c r="E25" s="26"/>
      <c r="F25" s="49" t="s">
        <v>27</v>
      </c>
      <c r="G25" s="26"/>
      <c r="H25" s="26"/>
      <c r="I25" s="26"/>
      <c r="J25" s="26"/>
      <c r="K25" s="26"/>
      <c r="L25" s="26"/>
      <c r="M25" s="26"/>
      <c r="N25" s="26"/>
      <c r="O25" s="26"/>
    </row>
    <row r="26" spans="1:15" x14ac:dyDescent="0.3">
      <c r="A26" s="23"/>
      <c r="B26" s="47"/>
      <c r="C26" s="26"/>
      <c r="D26" s="47"/>
      <c r="E26" s="26"/>
      <c r="F26" s="49" t="s">
        <v>26</v>
      </c>
      <c r="G26" s="26"/>
      <c r="H26" s="26"/>
      <c r="I26" s="26"/>
      <c r="J26" s="26"/>
      <c r="K26" s="26"/>
      <c r="L26" s="26"/>
      <c r="M26" s="26"/>
      <c r="N26" s="26"/>
      <c r="O26" s="26"/>
    </row>
    <row r="27" spans="1:15" x14ac:dyDescent="0.3">
      <c r="A27" s="23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</row>
    <row r="28" spans="1:15" x14ac:dyDescent="0.3">
      <c r="A28" s="23"/>
      <c r="B28" s="26"/>
      <c r="C28" s="26"/>
      <c r="D28" s="26"/>
      <c r="E28" s="26"/>
      <c r="F28" s="50" t="s">
        <v>28</v>
      </c>
      <c r="G28" s="26"/>
      <c r="H28" s="26"/>
      <c r="I28" s="26"/>
      <c r="J28" s="26"/>
      <c r="K28" s="26"/>
      <c r="L28" s="26"/>
      <c r="M28" s="26"/>
      <c r="N28" s="26"/>
      <c r="O28" s="26"/>
    </row>
    <row r="29" spans="1:15" x14ac:dyDescent="0.3">
      <c r="A29" s="23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</row>
    <row r="30" spans="1:15" x14ac:dyDescent="0.3">
      <c r="A30" s="23"/>
      <c r="B30" s="26"/>
      <c r="C30" s="26"/>
      <c r="D30" s="26"/>
      <c r="E30" s="26"/>
      <c r="F30" s="50" t="s">
        <v>29</v>
      </c>
      <c r="G30" s="26"/>
      <c r="H30" s="26"/>
      <c r="I30" s="26"/>
      <c r="J30" s="26"/>
      <c r="K30" s="26"/>
      <c r="L30" s="26"/>
      <c r="M30" s="26"/>
      <c r="N30" s="26"/>
      <c r="O30" s="26"/>
    </row>
    <row r="31" spans="1:15" x14ac:dyDescent="0.3">
      <c r="A31" s="23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</row>
    <row r="32" spans="1:15" x14ac:dyDescent="0.3">
      <c r="A32" s="23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</row>
    <row r="33" spans="1:15" x14ac:dyDescent="0.3">
      <c r="A33" s="23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</row>
    <row r="34" spans="1:15" x14ac:dyDescent="0.3">
      <c r="A34" s="23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</row>
    <row r="35" spans="1:15" x14ac:dyDescent="0.3">
      <c r="A35" s="23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</row>
    <row r="36" spans="1:15" x14ac:dyDescent="0.3">
      <c r="A36" s="23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</row>
    <row r="37" spans="1:15" x14ac:dyDescent="0.3">
      <c r="A37" s="23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</row>
    <row r="38" spans="1:15" x14ac:dyDescent="0.3">
      <c r="A38" s="23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</row>
    <row r="39" spans="1:15" x14ac:dyDescent="0.3">
      <c r="A39" s="23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</row>
    <row r="40" spans="1:15" x14ac:dyDescent="0.3">
      <c r="A40" s="23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</row>
    <row r="41" spans="1:15" x14ac:dyDescent="0.3">
      <c r="A41" s="23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</row>
    <row r="42" spans="1:15" x14ac:dyDescent="0.3">
      <c r="A42" s="23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</row>
    <row r="43" spans="1:15" x14ac:dyDescent="0.3">
      <c r="A43" s="23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</row>
    <row r="44" spans="1:15" ht="8.4" customHeight="1" x14ac:dyDescent="0.3">
      <c r="A44" s="23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</row>
    <row r="45" spans="1:15" x14ac:dyDescent="0.3">
      <c r="A45" s="23"/>
      <c r="B45" s="27" t="s">
        <v>32</v>
      </c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</row>
    <row r="46" spans="1:15" ht="4.8" customHeight="1" x14ac:dyDescent="0.3">
      <c r="A46" s="23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</row>
    <row r="47" spans="1:15" x14ac:dyDescent="0.3">
      <c r="A47" s="23"/>
      <c r="B47" s="53" t="s">
        <v>38</v>
      </c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5"/>
    </row>
    <row r="48" spans="1:15" x14ac:dyDescent="0.3">
      <c r="A48" s="23"/>
      <c r="B48" s="56" t="s">
        <v>34</v>
      </c>
      <c r="C48" s="57"/>
      <c r="D48" s="57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8"/>
    </row>
    <row r="49" spans="1:15" x14ac:dyDescent="0.3">
      <c r="A49" s="23"/>
      <c r="B49" s="56" t="s">
        <v>35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7"/>
      <c r="O49" s="58"/>
    </row>
    <row r="50" spans="1:15" x14ac:dyDescent="0.3">
      <c r="A50" s="23"/>
      <c r="B50" s="59"/>
      <c r="C50" s="60"/>
      <c r="D50" s="60"/>
      <c r="E50" s="60"/>
      <c r="F50" s="60"/>
      <c r="G50" s="60"/>
      <c r="H50" s="60"/>
      <c r="I50" s="60"/>
      <c r="J50" s="60"/>
      <c r="K50" s="60"/>
      <c r="L50" s="60"/>
      <c r="M50" s="60"/>
      <c r="N50" s="60"/>
      <c r="O50" s="61"/>
    </row>
    <row r="51" spans="1:15" x14ac:dyDescent="0.3">
      <c r="A51" s="23"/>
      <c r="B51" s="59"/>
      <c r="C51" s="60"/>
      <c r="D51" s="60"/>
      <c r="E51" s="60"/>
      <c r="F51" s="60"/>
      <c r="G51" s="60"/>
      <c r="H51" s="60"/>
      <c r="I51" s="60"/>
      <c r="J51" s="60"/>
      <c r="K51" s="60"/>
      <c r="L51" s="60"/>
      <c r="M51" s="60"/>
      <c r="N51" s="60"/>
      <c r="O51" s="61"/>
    </row>
    <row r="52" spans="1:15" x14ac:dyDescent="0.3">
      <c r="A52" s="23"/>
      <c r="B52" s="59" t="s">
        <v>33</v>
      </c>
      <c r="C52" s="60"/>
      <c r="D52" s="60"/>
      <c r="E52" s="60"/>
      <c r="F52" s="60"/>
      <c r="G52" s="60"/>
      <c r="H52" s="60"/>
      <c r="I52" s="60"/>
      <c r="J52" s="60"/>
      <c r="K52" s="60"/>
      <c r="L52" s="60"/>
      <c r="M52" s="60"/>
      <c r="N52" s="60"/>
      <c r="O52" s="61"/>
    </row>
    <row r="53" spans="1:15" x14ac:dyDescent="0.3">
      <c r="A53" s="23"/>
      <c r="B53" s="59"/>
      <c r="C53" s="60"/>
      <c r="D53" s="60"/>
      <c r="E53" s="60"/>
      <c r="F53" s="60"/>
      <c r="G53" s="60"/>
      <c r="H53" s="60"/>
      <c r="I53" s="60"/>
      <c r="J53" s="60"/>
      <c r="K53" s="60"/>
      <c r="L53" s="60"/>
      <c r="M53" s="60"/>
      <c r="N53" s="60"/>
      <c r="O53" s="61"/>
    </row>
    <row r="54" spans="1:15" x14ac:dyDescent="0.3">
      <c r="A54" s="23"/>
      <c r="B54" s="59"/>
      <c r="C54" s="60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1"/>
    </row>
    <row r="55" spans="1:15" x14ac:dyDescent="0.3">
      <c r="A55" s="23"/>
      <c r="B55" s="59"/>
      <c r="C55" s="60"/>
      <c r="D55" s="60"/>
      <c r="E55" s="60"/>
      <c r="F55" s="60"/>
      <c r="G55" s="60"/>
      <c r="H55" s="60"/>
      <c r="I55" s="60"/>
      <c r="J55" s="60"/>
      <c r="K55" s="60"/>
      <c r="L55" s="60"/>
      <c r="M55" s="60"/>
      <c r="N55" s="60"/>
      <c r="O55" s="61"/>
    </row>
    <row r="56" spans="1:15" x14ac:dyDescent="0.3">
      <c r="A56" s="23"/>
      <c r="B56" s="59"/>
      <c r="C56" s="60"/>
      <c r="D56" s="60"/>
      <c r="E56" s="60"/>
      <c r="F56" s="60"/>
      <c r="G56" s="60"/>
      <c r="H56" s="60"/>
      <c r="I56" s="60"/>
      <c r="J56" s="60"/>
      <c r="K56" s="60"/>
      <c r="L56" s="60"/>
      <c r="M56" s="60"/>
      <c r="N56" s="60"/>
      <c r="O56" s="61"/>
    </row>
    <row r="57" spans="1:15" x14ac:dyDescent="0.3">
      <c r="A57" s="23"/>
      <c r="B57" s="59"/>
      <c r="C57" s="60"/>
      <c r="D57" s="60"/>
      <c r="E57" s="60"/>
      <c r="F57" s="60"/>
      <c r="G57" s="60"/>
      <c r="H57" s="60"/>
      <c r="I57" s="60"/>
      <c r="J57" s="60"/>
      <c r="K57" s="60"/>
      <c r="L57" s="60"/>
      <c r="M57" s="60"/>
      <c r="N57" s="60"/>
      <c r="O57" s="61"/>
    </row>
    <row r="58" spans="1:15" x14ac:dyDescent="0.3">
      <c r="A58" s="23"/>
      <c r="B58" s="56" t="s">
        <v>37</v>
      </c>
      <c r="C58" s="60"/>
      <c r="D58" s="60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1"/>
    </row>
    <row r="59" spans="1:15" x14ac:dyDescent="0.3">
      <c r="A59" s="23"/>
      <c r="B59" s="56" t="s">
        <v>36</v>
      </c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N59" s="60"/>
      <c r="O59" s="61"/>
    </row>
    <row r="60" spans="1:15" ht="6.6" customHeight="1" x14ac:dyDescent="0.3">
      <c r="A60" s="23"/>
      <c r="B60" s="33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66"/>
    </row>
    <row r="61" spans="1:15" x14ac:dyDescent="0.3">
      <c r="A61" s="23"/>
      <c r="B61" s="56" t="s">
        <v>39</v>
      </c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1"/>
    </row>
    <row r="62" spans="1:15" x14ac:dyDescent="0.3">
      <c r="A62" s="23"/>
      <c r="B62" s="56" t="s">
        <v>40</v>
      </c>
      <c r="C62" s="60"/>
      <c r="D62" s="60"/>
      <c r="E62" s="60"/>
      <c r="F62" s="60"/>
      <c r="G62" s="60"/>
      <c r="H62" s="60"/>
      <c r="I62" s="60"/>
      <c r="J62" s="60"/>
      <c r="K62" s="60"/>
      <c r="L62" s="60"/>
      <c r="M62" s="60"/>
      <c r="N62" s="60"/>
      <c r="O62" s="61"/>
    </row>
    <row r="63" spans="1:15" x14ac:dyDescent="0.3">
      <c r="A63" s="23"/>
      <c r="B63" s="68" t="s">
        <v>41</v>
      </c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1"/>
    </row>
    <row r="64" spans="1:15" x14ac:dyDescent="0.3">
      <c r="A64" s="23"/>
      <c r="B64" s="59"/>
      <c r="C64" s="60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1"/>
    </row>
    <row r="65" spans="1:15" x14ac:dyDescent="0.3">
      <c r="A65" s="23"/>
      <c r="B65" s="67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3"/>
    </row>
    <row r="66" spans="1:15" ht="6.6" customHeight="1" x14ac:dyDescent="0.3">
      <c r="A66" s="23"/>
      <c r="B66" s="33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66"/>
    </row>
    <row r="67" spans="1:15" x14ac:dyDescent="0.3">
      <c r="A67" s="23"/>
      <c r="B67" s="52" t="s">
        <v>55</v>
      </c>
      <c r="C67" s="46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</row>
    <row r="68" spans="1:15" x14ac:dyDescent="0.3">
      <c r="A68" s="23"/>
      <c r="B68" s="46"/>
      <c r="C68" s="46"/>
      <c r="D68" s="46"/>
      <c r="E68" s="46"/>
      <c r="F68" s="46"/>
      <c r="G68" s="69" t="s">
        <v>42</v>
      </c>
      <c r="H68" s="46"/>
      <c r="I68" s="46"/>
      <c r="J68" s="46"/>
      <c r="K68" s="46"/>
      <c r="L68" s="46"/>
      <c r="M68" s="46"/>
      <c r="N68" s="46"/>
      <c r="O68" s="46"/>
    </row>
    <row r="69" spans="1:15" x14ac:dyDescent="0.3">
      <c r="A69" s="23"/>
      <c r="B69" s="46"/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</row>
    <row r="70" spans="1:15" x14ac:dyDescent="0.3">
      <c r="A70" s="23"/>
      <c r="B70" s="46"/>
      <c r="C70" s="46"/>
      <c r="D70" s="46"/>
      <c r="E70" s="46"/>
      <c r="F70" s="46"/>
      <c r="G70" s="69" t="s">
        <v>43</v>
      </c>
      <c r="H70" s="46"/>
      <c r="I70" s="46"/>
      <c r="J70" s="46"/>
      <c r="K70" s="46"/>
      <c r="L70" s="46"/>
      <c r="M70" s="46"/>
      <c r="N70" s="46"/>
      <c r="O70" s="46"/>
    </row>
    <row r="71" spans="1:15" x14ac:dyDescent="0.3">
      <c r="A71" s="23"/>
      <c r="B71" s="46"/>
      <c r="C71" s="46"/>
      <c r="D71" s="46"/>
      <c r="E71" s="46"/>
      <c r="F71" s="46"/>
      <c r="G71" s="69" t="s">
        <v>44</v>
      </c>
      <c r="H71" s="46"/>
      <c r="I71" s="46"/>
      <c r="J71" s="46"/>
      <c r="K71" s="46"/>
      <c r="L71" s="46"/>
      <c r="M71" s="46"/>
      <c r="N71" s="46"/>
      <c r="O71" s="46"/>
    </row>
    <row r="72" spans="1:15" x14ac:dyDescent="0.3">
      <c r="A72" s="23"/>
      <c r="B72" s="46"/>
      <c r="C72" s="46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</row>
    <row r="73" spans="1:15" x14ac:dyDescent="0.3">
      <c r="A73" s="23"/>
      <c r="B73" s="46"/>
      <c r="C73" s="46"/>
      <c r="D73" s="46"/>
      <c r="E73" s="46"/>
      <c r="F73" s="46"/>
      <c r="G73" s="69" t="s">
        <v>45</v>
      </c>
      <c r="H73" s="46"/>
      <c r="I73" s="46"/>
      <c r="J73" s="46"/>
      <c r="K73" s="46"/>
      <c r="L73" s="46"/>
      <c r="M73" s="46"/>
      <c r="N73" s="46"/>
      <c r="O73" s="46"/>
    </row>
    <row r="74" spans="1:15" x14ac:dyDescent="0.3">
      <c r="A74" s="23"/>
      <c r="B74" s="46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</row>
    <row r="75" spans="1:15" x14ac:dyDescent="0.3">
      <c r="A75" s="23"/>
      <c r="B75" s="46"/>
      <c r="C75" s="46"/>
      <c r="D75" s="46"/>
      <c r="E75" s="46"/>
      <c r="F75" s="46"/>
      <c r="G75" s="69"/>
      <c r="H75" s="46"/>
      <c r="I75" s="46"/>
      <c r="J75" s="46"/>
      <c r="K75" s="46"/>
      <c r="L75" s="46"/>
      <c r="M75" s="46"/>
      <c r="N75" s="46"/>
      <c r="O75" s="46"/>
    </row>
    <row r="76" spans="1:15" x14ac:dyDescent="0.3">
      <c r="A76" s="23"/>
      <c r="B76" s="46"/>
      <c r="C76" s="46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46"/>
      <c r="O76" s="46"/>
    </row>
    <row r="77" spans="1:15" x14ac:dyDescent="0.3">
      <c r="A77" s="23"/>
      <c r="B77" s="46"/>
      <c r="C77" s="4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</row>
    <row r="78" spans="1:15" x14ac:dyDescent="0.3">
      <c r="A78" s="23"/>
      <c r="B78" s="46"/>
      <c r="C78" s="4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</row>
    <row r="79" spans="1:15" x14ac:dyDescent="0.3">
      <c r="A79" s="23"/>
      <c r="B79" s="46"/>
      <c r="C79" s="46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</row>
    <row r="80" spans="1:15" x14ac:dyDescent="0.3">
      <c r="A80" s="23"/>
      <c r="B80" s="46"/>
      <c r="C80" s="46"/>
      <c r="D80" s="46"/>
      <c r="E80" s="46"/>
      <c r="F80" s="46"/>
      <c r="G80" s="69" t="s">
        <v>46</v>
      </c>
      <c r="H80" s="46"/>
      <c r="I80" s="46"/>
      <c r="J80" s="46"/>
      <c r="K80" s="46"/>
      <c r="L80" s="46"/>
      <c r="M80" s="46"/>
      <c r="N80" s="46"/>
      <c r="O80" s="46"/>
    </row>
    <row r="81" spans="1:15" x14ac:dyDescent="0.3">
      <c r="A81" s="23"/>
      <c r="B81" s="46"/>
      <c r="C81" s="46"/>
      <c r="D81" s="46"/>
      <c r="E81" s="46"/>
      <c r="F81" s="46"/>
      <c r="G81" s="69" t="s">
        <v>47</v>
      </c>
      <c r="H81" s="46"/>
      <c r="I81" s="46"/>
      <c r="J81" s="46"/>
      <c r="K81" s="46"/>
      <c r="L81" s="46"/>
      <c r="M81" s="46"/>
      <c r="N81" s="46"/>
      <c r="O81" s="46"/>
    </row>
    <row r="82" spans="1:15" ht="8.4" customHeight="1" x14ac:dyDescent="0.3">
      <c r="A82" s="23"/>
      <c r="B82" s="46"/>
      <c r="C82" s="46"/>
      <c r="D82" s="46"/>
      <c r="E82" s="46"/>
      <c r="F82" s="46"/>
      <c r="G82" s="69"/>
      <c r="H82" s="46"/>
      <c r="I82" s="46"/>
      <c r="J82" s="46"/>
      <c r="K82" s="46"/>
      <c r="L82" s="46"/>
      <c r="M82" s="46"/>
      <c r="N82" s="46"/>
      <c r="O82" s="46"/>
    </row>
    <row r="83" spans="1:15" x14ac:dyDescent="0.3">
      <c r="A83" s="23"/>
      <c r="B83" s="46"/>
      <c r="C83" s="46"/>
      <c r="D83" s="46"/>
      <c r="E83" s="46"/>
      <c r="F83" s="46"/>
      <c r="G83" s="76" t="s">
        <v>54</v>
      </c>
      <c r="H83" s="46"/>
      <c r="I83" s="46"/>
      <c r="J83" s="46"/>
      <c r="K83" s="46"/>
      <c r="L83" s="46"/>
      <c r="M83" s="46"/>
      <c r="N83" s="46"/>
      <c r="O83" s="46"/>
    </row>
    <row r="84" spans="1:15" x14ac:dyDescent="0.3">
      <c r="A84" s="23"/>
      <c r="B84" s="46"/>
      <c r="C84" s="46"/>
      <c r="D84" s="46"/>
      <c r="E84" s="46"/>
      <c r="F84" s="46"/>
      <c r="G84" s="70">
        <v>1</v>
      </c>
      <c r="H84" s="71">
        <v>1</v>
      </c>
      <c r="I84" s="72">
        <f>G84*H84</f>
        <v>1</v>
      </c>
      <c r="J84" s="75" t="s">
        <v>48</v>
      </c>
      <c r="K84" s="73"/>
      <c r="L84" s="74"/>
      <c r="M84" s="46"/>
      <c r="N84" s="46"/>
      <c r="O84" s="46"/>
    </row>
    <row r="85" spans="1:15" x14ac:dyDescent="0.3">
      <c r="A85" s="23"/>
      <c r="B85" s="46"/>
      <c r="C85" s="46"/>
      <c r="D85" s="46"/>
      <c r="E85" s="46"/>
      <c r="F85" s="46"/>
      <c r="G85" s="70">
        <v>2</v>
      </c>
      <c r="H85" s="71">
        <v>1</v>
      </c>
      <c r="I85" s="72">
        <f t="shared" ref="I85:I88" si="0">G85*H85</f>
        <v>2</v>
      </c>
      <c r="J85" s="75" t="s">
        <v>49</v>
      </c>
      <c r="K85" s="73"/>
      <c r="L85" s="74"/>
      <c r="M85" s="46"/>
      <c r="N85" s="46"/>
      <c r="O85" s="46"/>
    </row>
    <row r="86" spans="1:15" x14ac:dyDescent="0.3">
      <c r="A86" s="23"/>
      <c r="B86" s="46"/>
      <c r="C86" s="46"/>
      <c r="D86" s="46"/>
      <c r="E86" s="46"/>
      <c r="F86" s="46"/>
      <c r="G86" s="70">
        <v>-5</v>
      </c>
      <c r="H86" s="71">
        <v>0</v>
      </c>
      <c r="I86" s="72">
        <f t="shared" si="0"/>
        <v>0</v>
      </c>
      <c r="J86" s="75" t="s">
        <v>50</v>
      </c>
      <c r="K86" s="73"/>
      <c r="L86" s="74"/>
      <c r="M86" s="46"/>
      <c r="N86" s="46"/>
      <c r="O86" s="46"/>
    </row>
    <row r="87" spans="1:15" x14ac:dyDescent="0.3">
      <c r="A87" s="23"/>
      <c r="B87" s="46"/>
      <c r="C87" s="46"/>
      <c r="D87" s="46"/>
      <c r="E87" s="46"/>
      <c r="F87" s="46"/>
      <c r="G87" s="70">
        <v>10</v>
      </c>
      <c r="H87" s="71">
        <v>0</v>
      </c>
      <c r="I87" s="72">
        <f t="shared" si="0"/>
        <v>0</v>
      </c>
      <c r="J87" s="75" t="s">
        <v>51</v>
      </c>
      <c r="K87" s="73"/>
      <c r="L87" s="74"/>
      <c r="M87" s="46"/>
      <c r="N87" s="46"/>
      <c r="O87" s="46"/>
    </row>
    <row r="88" spans="1:15" x14ac:dyDescent="0.3">
      <c r="A88" s="23"/>
      <c r="B88" s="46"/>
      <c r="C88" s="46"/>
      <c r="D88" s="46"/>
      <c r="E88" s="46"/>
      <c r="F88" s="46"/>
      <c r="G88" s="70">
        <v>3</v>
      </c>
      <c r="H88" s="71">
        <v>0</v>
      </c>
      <c r="I88" s="72">
        <f t="shared" si="0"/>
        <v>0</v>
      </c>
      <c r="J88" s="75" t="s">
        <v>52</v>
      </c>
      <c r="K88" s="73"/>
      <c r="L88" s="74"/>
      <c r="M88" s="46"/>
      <c r="N88" s="46"/>
      <c r="O88" s="46"/>
    </row>
    <row r="89" spans="1:15" x14ac:dyDescent="0.3">
      <c r="A89" s="23"/>
      <c r="B89" s="46"/>
      <c r="C89" s="46"/>
      <c r="D89" s="46"/>
      <c r="E89" s="46"/>
      <c r="F89" s="46"/>
      <c r="G89" s="46"/>
      <c r="H89" s="46"/>
      <c r="I89" s="72">
        <f>SUM(I84:I88)</f>
        <v>3</v>
      </c>
      <c r="J89" s="75" t="s">
        <v>53</v>
      </c>
      <c r="K89" s="73"/>
      <c r="L89" s="74"/>
      <c r="M89" s="46"/>
      <c r="N89" s="46"/>
      <c r="O89" s="46"/>
    </row>
    <row r="90" spans="1:15" ht="5.4" customHeight="1" x14ac:dyDescent="0.3">
      <c r="A90" s="23"/>
      <c r="B90" s="46"/>
      <c r="C90" s="46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46"/>
      <c r="O90" s="46"/>
    </row>
    <row r="91" spans="1:15" ht="6.6" customHeight="1" x14ac:dyDescent="0.3">
      <c r="A91" s="23"/>
      <c r="B91" s="33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66"/>
    </row>
    <row r="92" spans="1:15" x14ac:dyDescent="0.3">
      <c r="A92" s="23"/>
      <c r="B92" s="52" t="s">
        <v>56</v>
      </c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</row>
    <row r="93" spans="1:15" x14ac:dyDescent="0.3">
      <c r="A93" s="23"/>
      <c r="B93" s="51" t="s">
        <v>57</v>
      </c>
      <c r="C93" s="46"/>
      <c r="D93" s="46"/>
      <c r="E93" s="46"/>
      <c r="F93" s="46"/>
      <c r="G93" s="46"/>
      <c r="H93" s="46"/>
      <c r="I93" s="46"/>
      <c r="J93" s="46"/>
      <c r="K93" s="46"/>
      <c r="L93" s="46"/>
      <c r="M93" s="46"/>
      <c r="N93" s="46"/>
      <c r="O93" s="46"/>
    </row>
    <row r="94" spans="1:15" x14ac:dyDescent="0.3">
      <c r="A94" s="23"/>
      <c r="B94" s="51" t="s">
        <v>58</v>
      </c>
      <c r="C94" s="46"/>
      <c r="D94" s="46"/>
      <c r="E94" s="46"/>
      <c r="F94" s="46"/>
      <c r="G94" s="46"/>
      <c r="H94" s="46"/>
      <c r="I94" s="46"/>
      <c r="J94" s="46"/>
      <c r="K94" s="46"/>
      <c r="L94" s="46"/>
      <c r="M94" s="46"/>
      <c r="N94" s="46"/>
      <c r="O94" s="46"/>
    </row>
    <row r="95" spans="1:15" x14ac:dyDescent="0.3">
      <c r="A95" s="23"/>
      <c r="B95" s="46"/>
      <c r="C95" s="46"/>
      <c r="D95" s="46"/>
      <c r="E95" s="46"/>
      <c r="F95" s="46"/>
      <c r="G95" s="46"/>
      <c r="H95" s="46"/>
      <c r="I95" s="46"/>
      <c r="J95" s="46"/>
      <c r="K95" s="46"/>
      <c r="L95" s="46"/>
      <c r="M95" s="46"/>
      <c r="N95" s="46"/>
      <c r="O95" s="46"/>
    </row>
    <row r="96" spans="1:15" x14ac:dyDescent="0.3">
      <c r="A96" s="23"/>
      <c r="B96" s="46"/>
      <c r="C96" s="46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46"/>
      <c r="O96" s="46"/>
    </row>
    <row r="97" spans="1:15" x14ac:dyDescent="0.3">
      <c r="A97" s="23"/>
      <c r="B97" s="46"/>
      <c r="C97" s="46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46"/>
      <c r="O97" s="46"/>
    </row>
    <row r="98" spans="1:15" x14ac:dyDescent="0.3">
      <c r="A98" s="23"/>
      <c r="B98" s="46"/>
      <c r="C98" s="4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</row>
    <row r="99" spans="1:15" x14ac:dyDescent="0.3">
      <c r="A99" s="23"/>
      <c r="B99" s="46"/>
      <c r="C99" s="4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</row>
    <row r="100" spans="1:15" x14ac:dyDescent="0.3">
      <c r="A100" s="23"/>
      <c r="B100" s="46"/>
      <c r="C100" s="46"/>
      <c r="D100" s="46"/>
      <c r="E100" s="46"/>
      <c r="F100" s="46"/>
      <c r="G100" s="46"/>
      <c r="H100" s="46"/>
      <c r="I100" s="46"/>
      <c r="J100" s="46"/>
      <c r="K100" s="46"/>
      <c r="L100" s="46"/>
      <c r="M100" s="46"/>
      <c r="N100" s="46"/>
      <c r="O100" s="46"/>
    </row>
    <row r="101" spans="1:15" x14ac:dyDescent="0.3">
      <c r="A101" s="23"/>
      <c r="B101" s="46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</row>
    <row r="102" spans="1:15" x14ac:dyDescent="0.3">
      <c r="A102" s="23"/>
      <c r="B102" s="46"/>
      <c r="C102" s="46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46"/>
      <c r="O102" s="46"/>
    </row>
    <row r="103" spans="1:15" x14ac:dyDescent="0.3">
      <c r="A103" s="23"/>
      <c r="B103" s="46"/>
      <c r="C103" s="4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</row>
    <row r="104" spans="1:15" x14ac:dyDescent="0.3">
      <c r="A104" s="23"/>
      <c r="B104" s="46"/>
      <c r="C104" s="46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46"/>
      <c r="O104" s="46"/>
    </row>
    <row r="105" spans="1:15" x14ac:dyDescent="0.3">
      <c r="A105" s="23"/>
      <c r="B105" s="46"/>
      <c r="C105" s="46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</row>
    <row r="106" spans="1:15" x14ac:dyDescent="0.3">
      <c r="A106" s="23"/>
      <c r="B106" s="46"/>
      <c r="C106" s="46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46"/>
      <c r="O106" s="46"/>
    </row>
    <row r="107" spans="1:15" x14ac:dyDescent="0.3">
      <c r="A107" s="23"/>
      <c r="B107" s="46"/>
      <c r="C107" s="46"/>
      <c r="D107" s="46"/>
      <c r="E107" s="46"/>
      <c r="F107" s="46"/>
      <c r="G107" s="46"/>
      <c r="H107" s="46"/>
      <c r="I107" s="46"/>
      <c r="J107" s="46"/>
      <c r="K107" s="46"/>
      <c r="L107" s="46"/>
      <c r="M107" s="46"/>
      <c r="N107" s="46"/>
      <c r="O107" s="46"/>
    </row>
    <row r="108" spans="1:15" x14ac:dyDescent="0.3">
      <c r="A108" s="23"/>
      <c r="B108" s="46"/>
      <c r="C108" s="46"/>
      <c r="D108" s="46"/>
      <c r="E108" s="46"/>
      <c r="F108" s="46"/>
      <c r="G108" s="46"/>
      <c r="H108" s="46"/>
      <c r="I108" s="46"/>
      <c r="J108" s="46"/>
      <c r="K108" s="46"/>
      <c r="L108" s="46"/>
      <c r="M108" s="46"/>
      <c r="N108" s="46"/>
      <c r="O108" s="46"/>
    </row>
    <row r="109" spans="1:15" x14ac:dyDescent="0.3">
      <c r="A109" s="23"/>
      <c r="B109" s="46"/>
      <c r="C109" s="46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46"/>
      <c r="O109" s="46"/>
    </row>
    <row r="110" spans="1:15" x14ac:dyDescent="0.3">
      <c r="A110" s="23"/>
      <c r="B110" s="46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</row>
    <row r="111" spans="1:15" x14ac:dyDescent="0.3">
      <c r="A111" s="23"/>
      <c r="B111" s="46"/>
      <c r="C111" s="46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46"/>
      <c r="O111" s="46"/>
    </row>
    <row r="112" spans="1:15" ht="3.6" customHeight="1" x14ac:dyDescent="0.3">
      <c r="A112" s="23"/>
      <c r="B112" s="46"/>
      <c r="C112" s="46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</row>
    <row r="113" spans="1:15" x14ac:dyDescent="0.3">
      <c r="A113" s="23"/>
      <c r="B113" s="51" t="s">
        <v>63</v>
      </c>
      <c r="C113" s="46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46"/>
      <c r="O113" s="46"/>
    </row>
    <row r="114" spans="1:15" x14ac:dyDescent="0.3">
      <c r="A114" s="23"/>
      <c r="B114" s="46"/>
      <c r="C114" s="46"/>
      <c r="D114" s="46"/>
      <c r="E114" s="46"/>
      <c r="F114" s="46"/>
      <c r="G114" s="46"/>
      <c r="H114" s="46"/>
      <c r="I114" s="46"/>
      <c r="J114" s="46"/>
      <c r="K114" s="46"/>
      <c r="L114" s="46"/>
      <c r="M114" s="46"/>
      <c r="N114" s="46"/>
      <c r="O114" s="46"/>
    </row>
    <row r="115" spans="1:15" x14ac:dyDescent="0.3">
      <c r="A115" s="23"/>
      <c r="B115" s="46"/>
      <c r="C115" s="46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</row>
    <row r="116" spans="1:15" x14ac:dyDescent="0.3">
      <c r="A116" s="23"/>
      <c r="B116" s="46"/>
      <c r="C116" s="46"/>
      <c r="D116" s="46"/>
      <c r="E116" s="46"/>
      <c r="F116" s="46"/>
      <c r="G116" s="51" t="s">
        <v>59</v>
      </c>
      <c r="H116" s="46"/>
      <c r="I116" s="46"/>
      <c r="J116" s="46"/>
      <c r="K116" s="46"/>
      <c r="L116" s="46"/>
      <c r="M116" s="46"/>
      <c r="N116" s="46"/>
      <c r="O116" s="46"/>
    </row>
    <row r="117" spans="1:15" x14ac:dyDescent="0.3">
      <c r="A117" s="23"/>
      <c r="B117" s="46"/>
      <c r="C117" s="46"/>
      <c r="D117" s="46"/>
      <c r="E117" s="46"/>
      <c r="F117" s="46"/>
      <c r="G117" s="51" t="s">
        <v>62</v>
      </c>
      <c r="H117" s="46"/>
      <c r="I117" s="46"/>
      <c r="J117" s="46"/>
      <c r="K117" s="46"/>
      <c r="L117" s="46"/>
      <c r="M117" s="46"/>
      <c r="N117" s="46"/>
      <c r="O117" s="46"/>
    </row>
    <row r="118" spans="1:15" ht="6" customHeight="1" x14ac:dyDescent="0.3">
      <c r="A118" s="23"/>
      <c r="B118" s="46"/>
      <c r="C118" s="46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46"/>
      <c r="O118" s="46"/>
    </row>
    <row r="119" spans="1:15" x14ac:dyDescent="0.3">
      <c r="A119" s="23"/>
      <c r="B119" s="46"/>
      <c r="C119" s="46"/>
      <c r="D119" s="46"/>
      <c r="E119" s="46"/>
      <c r="F119" s="46"/>
      <c r="G119" s="46"/>
      <c r="H119" s="46"/>
      <c r="I119" s="51" t="s">
        <v>60</v>
      </c>
      <c r="J119" s="46"/>
      <c r="K119" s="46"/>
      <c r="L119" s="46"/>
      <c r="M119" s="46"/>
      <c r="N119" s="46"/>
      <c r="O119" s="46"/>
    </row>
    <row r="120" spans="1:15" x14ac:dyDescent="0.3">
      <c r="A120" s="23"/>
      <c r="B120" s="46"/>
      <c r="C120" s="46"/>
      <c r="D120" s="46"/>
      <c r="E120" s="46"/>
      <c r="F120" s="46"/>
      <c r="G120" s="46"/>
      <c r="H120" s="46"/>
      <c r="I120" s="51" t="s">
        <v>61</v>
      </c>
      <c r="J120" s="46"/>
      <c r="K120" s="46"/>
      <c r="L120" s="46"/>
      <c r="M120" s="46"/>
      <c r="N120" s="46"/>
      <c r="O120" s="46"/>
    </row>
    <row r="121" spans="1:15" x14ac:dyDescent="0.3">
      <c r="A121" s="23"/>
      <c r="B121" s="46"/>
      <c r="C121" s="46"/>
      <c r="D121" s="46"/>
      <c r="E121" s="46"/>
      <c r="F121" s="46"/>
      <c r="G121" s="46"/>
      <c r="H121" s="46"/>
      <c r="I121" s="46"/>
      <c r="J121" s="46"/>
      <c r="K121" s="46"/>
      <c r="L121" s="46"/>
      <c r="M121" s="46"/>
      <c r="N121" s="46"/>
      <c r="O121" s="46"/>
    </row>
    <row r="122" spans="1:15" x14ac:dyDescent="0.3">
      <c r="A122" s="23"/>
      <c r="B122" s="46"/>
      <c r="C122" s="46"/>
      <c r="D122" s="46"/>
      <c r="E122" s="46"/>
      <c r="F122" s="46"/>
      <c r="G122" s="46"/>
      <c r="H122" s="46"/>
      <c r="I122" s="51" t="s">
        <v>64</v>
      </c>
      <c r="J122" s="46"/>
      <c r="K122" s="46"/>
      <c r="L122" s="46"/>
      <c r="M122" s="46"/>
      <c r="N122" s="46"/>
      <c r="O122" s="46"/>
    </row>
    <row r="123" spans="1:15" x14ac:dyDescent="0.3">
      <c r="A123" s="23"/>
      <c r="B123" s="46"/>
      <c r="C123" s="46"/>
      <c r="D123" s="46"/>
      <c r="E123" s="46"/>
      <c r="F123" s="46"/>
      <c r="G123" s="46"/>
      <c r="H123" s="46"/>
      <c r="I123" s="51" t="s">
        <v>65</v>
      </c>
      <c r="J123" s="46"/>
      <c r="K123" s="46"/>
      <c r="L123" s="46"/>
      <c r="M123" s="46"/>
      <c r="N123" s="46"/>
      <c r="O123" s="46"/>
    </row>
    <row r="124" spans="1:15" x14ac:dyDescent="0.3">
      <c r="A124" s="23"/>
      <c r="B124" s="46"/>
      <c r="C124" s="46"/>
      <c r="D124" s="46"/>
      <c r="E124" s="46"/>
      <c r="F124" s="46"/>
      <c r="G124" s="46"/>
      <c r="H124" s="46"/>
      <c r="I124" s="51" t="s">
        <v>66</v>
      </c>
      <c r="J124" s="46"/>
      <c r="K124" s="46"/>
      <c r="L124" s="46"/>
      <c r="M124" s="46"/>
      <c r="N124" s="46"/>
      <c r="O124" s="46"/>
    </row>
    <row r="125" spans="1:15" x14ac:dyDescent="0.3">
      <c r="A125" s="23"/>
      <c r="B125" s="46"/>
      <c r="C125" s="46"/>
      <c r="D125" s="46"/>
      <c r="E125" s="46"/>
      <c r="F125" s="46"/>
      <c r="G125" s="46"/>
      <c r="H125" s="46"/>
      <c r="I125" s="51" t="s">
        <v>67</v>
      </c>
      <c r="J125" s="46"/>
      <c r="K125" s="46"/>
      <c r="L125" s="46"/>
      <c r="M125" s="46"/>
      <c r="N125" s="46"/>
      <c r="O125" s="46"/>
    </row>
    <row r="126" spans="1:15" x14ac:dyDescent="0.3">
      <c r="A126" s="23"/>
      <c r="B126" s="46"/>
      <c r="C126" s="46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46"/>
      <c r="O126" s="46"/>
    </row>
    <row r="127" spans="1:15" x14ac:dyDescent="0.3">
      <c r="A127" s="23"/>
      <c r="B127" s="46"/>
      <c r="C127" s="46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46"/>
      <c r="O127" s="46"/>
    </row>
    <row r="128" spans="1:15" x14ac:dyDescent="0.3">
      <c r="A128" s="23"/>
      <c r="B128" s="46"/>
      <c r="C128" s="46"/>
      <c r="D128" s="46"/>
      <c r="E128" s="46"/>
      <c r="F128" s="46"/>
      <c r="G128" s="46"/>
      <c r="H128" s="46"/>
      <c r="I128" s="46"/>
      <c r="J128" s="46"/>
      <c r="K128" s="46"/>
      <c r="L128" s="46"/>
      <c r="M128" s="46"/>
      <c r="N128" s="46"/>
      <c r="O128" s="46"/>
    </row>
    <row r="129" spans="1:15" x14ac:dyDescent="0.3">
      <c r="A129" s="23"/>
      <c r="B129" s="46"/>
      <c r="C129" s="46"/>
      <c r="D129" s="46"/>
      <c r="E129" s="46"/>
      <c r="F129" s="46"/>
      <c r="G129" s="46"/>
      <c r="H129" s="46"/>
      <c r="I129" s="46"/>
      <c r="J129" s="46"/>
      <c r="K129" s="46"/>
      <c r="L129" s="46"/>
      <c r="M129" s="46"/>
      <c r="N129" s="46"/>
      <c r="O129" s="46"/>
    </row>
    <row r="130" spans="1:15" x14ac:dyDescent="0.3">
      <c r="A130" s="23"/>
      <c r="B130" s="46"/>
      <c r="C130" s="46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46"/>
      <c r="O130" s="46"/>
    </row>
    <row r="131" spans="1:15" x14ac:dyDescent="0.3">
      <c r="A131" s="23"/>
      <c r="B131" s="46"/>
      <c r="C131" s="46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46"/>
      <c r="O131" s="46"/>
    </row>
    <row r="132" spans="1:15" x14ac:dyDescent="0.3">
      <c r="A132" s="23"/>
      <c r="B132" s="51" t="s">
        <v>68</v>
      </c>
      <c r="C132" s="46"/>
      <c r="D132" s="46"/>
      <c r="E132" s="46"/>
      <c r="F132" s="46"/>
      <c r="G132" s="46"/>
      <c r="H132" s="46"/>
      <c r="I132" s="46"/>
      <c r="J132" s="46"/>
      <c r="K132" s="46"/>
      <c r="L132" s="46"/>
      <c r="M132" s="46"/>
      <c r="N132" s="46"/>
      <c r="O132" s="46"/>
    </row>
    <row r="133" spans="1:15" x14ac:dyDescent="0.3">
      <c r="A133" s="23"/>
      <c r="B133" s="46"/>
      <c r="C133" s="46"/>
      <c r="D133" s="46"/>
      <c r="E133" s="46"/>
      <c r="F133" s="46"/>
      <c r="G133" s="46"/>
      <c r="H133" s="51" t="s">
        <v>69</v>
      </c>
      <c r="I133" s="46"/>
      <c r="J133" s="46"/>
      <c r="K133" s="46"/>
      <c r="L133" s="46"/>
      <c r="M133" s="46"/>
      <c r="N133" s="46"/>
      <c r="O133" s="46"/>
    </row>
    <row r="134" spans="1:15" x14ac:dyDescent="0.3">
      <c r="A134" s="23"/>
      <c r="B134" s="46"/>
      <c r="C134" s="46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46"/>
      <c r="O134" s="46"/>
    </row>
    <row r="135" spans="1:15" x14ac:dyDescent="0.3">
      <c r="A135" s="23"/>
      <c r="B135" s="51"/>
      <c r="C135" s="46"/>
      <c r="D135" s="46"/>
      <c r="E135" s="46"/>
      <c r="F135" s="51" t="s">
        <v>70</v>
      </c>
      <c r="G135" s="46"/>
      <c r="H135" s="46"/>
      <c r="I135" s="46"/>
      <c r="J135" s="46"/>
      <c r="K135" s="46"/>
      <c r="L135" s="46"/>
      <c r="M135" s="46"/>
      <c r="N135" s="46"/>
      <c r="O135" s="46"/>
    </row>
    <row r="136" spans="1:15" x14ac:dyDescent="0.3">
      <c r="A136" s="23"/>
      <c r="B136" s="46"/>
      <c r="C136" s="46"/>
      <c r="D136" s="46"/>
      <c r="E136" s="46"/>
      <c r="F136" s="51" t="s">
        <v>71</v>
      </c>
      <c r="G136" s="46"/>
      <c r="H136" s="46"/>
      <c r="I136" s="46"/>
      <c r="J136" s="46"/>
      <c r="K136" s="46"/>
      <c r="L136" s="46"/>
      <c r="M136" s="46"/>
      <c r="N136" s="46"/>
      <c r="O136" s="46"/>
    </row>
    <row r="137" spans="1:15" x14ac:dyDescent="0.3">
      <c r="A137" s="23"/>
      <c r="B137" s="46"/>
      <c r="C137" s="46"/>
      <c r="D137" s="46"/>
      <c r="E137" s="46"/>
      <c r="F137" s="51" t="s">
        <v>72</v>
      </c>
      <c r="G137" s="46"/>
      <c r="H137" s="46"/>
      <c r="I137" s="46"/>
      <c r="J137" s="46"/>
      <c r="K137" s="46"/>
      <c r="L137" s="46"/>
      <c r="M137" s="46"/>
      <c r="N137" s="46"/>
      <c r="O137" s="46"/>
    </row>
    <row r="138" spans="1:15" x14ac:dyDescent="0.3">
      <c r="A138" s="23"/>
      <c r="B138" s="46"/>
      <c r="C138" s="46"/>
      <c r="D138" s="46"/>
      <c r="E138" s="46"/>
      <c r="F138" s="46"/>
      <c r="G138" s="46"/>
      <c r="H138" s="46"/>
      <c r="I138" s="46"/>
      <c r="J138" s="46"/>
      <c r="K138" s="46"/>
      <c r="L138" s="46"/>
      <c r="M138" s="46"/>
      <c r="N138" s="46"/>
      <c r="O138" s="46"/>
    </row>
    <row r="139" spans="1:15" x14ac:dyDescent="0.3">
      <c r="A139" s="23"/>
      <c r="B139" s="46"/>
      <c r="C139" s="46"/>
      <c r="D139" s="46"/>
      <c r="E139" s="46"/>
      <c r="F139" s="46"/>
      <c r="G139" s="46"/>
      <c r="H139" s="46"/>
      <c r="I139" s="46"/>
      <c r="J139" s="46"/>
      <c r="K139" s="46"/>
      <c r="L139" s="46"/>
      <c r="M139" s="46"/>
      <c r="N139" s="46"/>
      <c r="O139" s="46"/>
    </row>
    <row r="140" spans="1:15" x14ac:dyDescent="0.3">
      <c r="A140" s="23"/>
      <c r="B140" s="46"/>
      <c r="C140" s="46"/>
      <c r="D140" s="46"/>
      <c r="E140" s="46"/>
      <c r="F140" s="77" t="s">
        <v>73</v>
      </c>
      <c r="G140" s="46"/>
      <c r="H140" s="46"/>
      <c r="I140" s="46"/>
      <c r="J140" s="46"/>
      <c r="K140" s="46"/>
      <c r="L140" s="46"/>
      <c r="M140" s="46"/>
      <c r="N140" s="46"/>
      <c r="O140" s="46"/>
    </row>
    <row r="141" spans="1:15" ht="15" thickBot="1" x14ac:dyDescent="0.35">
      <c r="A141" s="23"/>
      <c r="B141" s="46"/>
      <c r="C141" s="46"/>
      <c r="D141" s="46"/>
      <c r="E141" s="46"/>
      <c r="F141" s="46"/>
      <c r="G141" s="46"/>
      <c r="H141" s="46"/>
      <c r="I141" s="46"/>
      <c r="J141" s="46"/>
      <c r="K141" s="46"/>
      <c r="L141" s="46"/>
      <c r="M141" s="60"/>
      <c r="N141" s="60"/>
      <c r="O141" s="60"/>
    </row>
    <row r="142" spans="1:15" ht="15" thickTop="1" x14ac:dyDescent="0.3">
      <c r="A142" s="23"/>
      <c r="B142" s="46"/>
      <c r="C142" s="46"/>
      <c r="D142" s="46"/>
      <c r="E142" s="46"/>
      <c r="F142" s="46"/>
      <c r="G142" s="46"/>
      <c r="H142" s="46"/>
      <c r="I142" s="46"/>
      <c r="J142" s="46"/>
      <c r="K142" s="46"/>
      <c r="L142" s="46"/>
      <c r="M142" s="79" t="s">
        <v>76</v>
      </c>
      <c r="N142" s="80"/>
      <c r="O142" s="81"/>
    </row>
    <row r="143" spans="1:15" x14ac:dyDescent="0.3">
      <c r="A143" s="23"/>
      <c r="B143" s="46"/>
      <c r="C143" s="46"/>
      <c r="D143" s="46"/>
      <c r="E143" s="46"/>
      <c r="F143" s="46"/>
      <c r="G143" s="46"/>
      <c r="H143" s="46"/>
      <c r="I143" s="46"/>
      <c r="J143" s="46"/>
      <c r="K143" s="46"/>
      <c r="L143" s="46"/>
      <c r="M143" s="82" t="s">
        <v>80</v>
      </c>
      <c r="N143" s="78"/>
      <c r="O143" s="83"/>
    </row>
    <row r="144" spans="1:15" x14ac:dyDescent="0.3">
      <c r="A144" s="23"/>
      <c r="B144" s="46"/>
      <c r="C144" s="46"/>
      <c r="D144" s="46"/>
      <c r="E144" s="46"/>
      <c r="F144" s="46"/>
      <c r="G144" s="46"/>
      <c r="H144" s="46"/>
      <c r="I144" s="46"/>
      <c r="J144" s="46"/>
      <c r="K144" s="46"/>
      <c r="L144" s="46"/>
      <c r="M144" s="82" t="s">
        <v>77</v>
      </c>
      <c r="N144" s="78"/>
      <c r="O144" s="83"/>
    </row>
    <row r="145" spans="1:15" x14ac:dyDescent="0.3">
      <c r="A145" s="23"/>
      <c r="B145" s="46"/>
      <c r="C145" s="46"/>
      <c r="D145" s="46"/>
      <c r="E145" s="46"/>
      <c r="F145" s="46"/>
      <c r="G145" s="46"/>
      <c r="H145" s="46"/>
      <c r="I145" s="46"/>
      <c r="J145" s="46"/>
      <c r="K145" s="46"/>
      <c r="L145" s="46"/>
      <c r="M145" s="82" t="s">
        <v>78</v>
      </c>
      <c r="N145" s="78"/>
      <c r="O145" s="83"/>
    </row>
    <row r="146" spans="1:15" ht="15" thickBot="1" x14ac:dyDescent="0.35">
      <c r="A146" s="23"/>
      <c r="B146" s="46"/>
      <c r="C146" s="46"/>
      <c r="D146" s="46"/>
      <c r="E146" s="46"/>
      <c r="F146" s="46"/>
      <c r="G146" s="46"/>
      <c r="H146" s="46"/>
      <c r="I146" s="46"/>
      <c r="J146" s="46"/>
      <c r="K146" s="46"/>
      <c r="L146" s="46"/>
      <c r="M146" s="84" t="s">
        <v>79</v>
      </c>
      <c r="N146" s="85"/>
      <c r="O146" s="86"/>
    </row>
    <row r="147" spans="1:15" ht="15" thickTop="1" x14ac:dyDescent="0.3">
      <c r="A147" s="23"/>
      <c r="B147" s="46"/>
      <c r="C147" s="46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46"/>
      <c r="O147" s="46"/>
    </row>
    <row r="148" spans="1:15" x14ac:dyDescent="0.3">
      <c r="A148" s="23"/>
      <c r="B148" s="46"/>
      <c r="C148" s="46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46"/>
      <c r="O148" s="46"/>
    </row>
    <row r="149" spans="1:15" x14ac:dyDescent="0.3">
      <c r="A149" s="23"/>
      <c r="B149" s="46"/>
      <c r="C149" s="46"/>
      <c r="D149" s="46"/>
      <c r="E149" s="46"/>
      <c r="F149" s="46"/>
      <c r="G149" s="46"/>
      <c r="H149" s="46"/>
      <c r="I149" s="46"/>
      <c r="J149" s="46"/>
      <c r="K149" s="46"/>
      <c r="L149" s="46"/>
      <c r="M149" s="46"/>
      <c r="N149" s="46"/>
      <c r="O149" s="46"/>
    </row>
    <row r="150" spans="1:15" x14ac:dyDescent="0.3">
      <c r="A150" s="23"/>
      <c r="B150" s="46"/>
      <c r="C150" s="46"/>
      <c r="D150" s="46"/>
      <c r="E150" s="46"/>
      <c r="F150" s="46"/>
      <c r="G150" s="46"/>
      <c r="H150" s="46"/>
      <c r="I150" s="46"/>
      <c r="J150" s="46"/>
      <c r="K150" s="46"/>
      <c r="L150" s="46"/>
      <c r="M150" s="46"/>
      <c r="N150" s="46"/>
      <c r="O150" s="46"/>
    </row>
    <row r="151" spans="1:15" x14ac:dyDescent="0.3">
      <c r="A151" s="23"/>
      <c r="B151" s="46"/>
      <c r="C151" s="46"/>
      <c r="D151" s="46"/>
      <c r="E151" s="46"/>
      <c r="F151" s="46"/>
      <c r="G151" s="46"/>
      <c r="H151" s="46"/>
      <c r="I151" s="46"/>
      <c r="J151" s="46"/>
      <c r="K151" s="46"/>
      <c r="L151" s="46"/>
      <c r="M151" s="46"/>
      <c r="N151" s="46"/>
      <c r="O151" s="46"/>
    </row>
    <row r="152" spans="1:15" x14ac:dyDescent="0.3">
      <c r="A152" s="23"/>
      <c r="B152" s="46"/>
      <c r="C152" s="46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46"/>
      <c r="O152" s="46"/>
    </row>
    <row r="153" spans="1:15" x14ac:dyDescent="0.3">
      <c r="A153" s="23"/>
      <c r="B153" s="46"/>
      <c r="C153" s="46"/>
      <c r="D153" s="46"/>
      <c r="E153" s="46"/>
      <c r="F153" s="46"/>
      <c r="G153" s="46"/>
      <c r="H153" s="46"/>
      <c r="I153" s="46"/>
      <c r="J153" s="46"/>
      <c r="K153" s="46"/>
      <c r="L153" s="46"/>
      <c r="M153" s="46"/>
      <c r="N153" s="46"/>
      <c r="O153" s="46"/>
    </row>
    <row r="154" spans="1:15" x14ac:dyDescent="0.3">
      <c r="A154" s="23"/>
      <c r="B154" s="46"/>
      <c r="C154" s="46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46"/>
      <c r="O154" s="46"/>
    </row>
    <row r="155" spans="1:15" x14ac:dyDescent="0.3">
      <c r="A155" s="23"/>
      <c r="B155" s="46"/>
      <c r="C155" s="46"/>
      <c r="D155" s="46"/>
      <c r="E155" s="46"/>
      <c r="F155" s="46"/>
      <c r="G155" s="46"/>
      <c r="H155" s="46"/>
      <c r="I155" s="46"/>
      <c r="J155" s="46"/>
      <c r="K155" s="46"/>
      <c r="L155" s="46"/>
      <c r="M155" s="46"/>
      <c r="N155" s="46"/>
      <c r="O155" s="46"/>
    </row>
    <row r="156" spans="1:15" x14ac:dyDescent="0.3">
      <c r="A156" s="23"/>
      <c r="B156" s="46"/>
      <c r="C156" s="46"/>
      <c r="D156" s="46"/>
      <c r="E156" s="46"/>
      <c r="F156" s="46"/>
      <c r="G156" s="46"/>
      <c r="H156" s="46"/>
      <c r="I156" s="46"/>
      <c r="J156" s="46"/>
      <c r="K156" s="46"/>
      <c r="L156" s="46"/>
      <c r="M156" s="46"/>
      <c r="N156" s="46"/>
      <c r="O156" s="46"/>
    </row>
    <row r="157" spans="1:15" x14ac:dyDescent="0.3">
      <c r="A157" s="23"/>
      <c r="B157" s="46"/>
      <c r="C157" s="46"/>
      <c r="D157" s="46"/>
      <c r="E157" s="46"/>
      <c r="F157" s="46"/>
      <c r="G157" s="46"/>
      <c r="H157" s="46"/>
      <c r="I157" s="46"/>
      <c r="J157" s="46"/>
      <c r="K157" s="46"/>
      <c r="L157" s="46"/>
      <c r="M157" s="46"/>
      <c r="N157" s="46"/>
      <c r="O157" s="46"/>
    </row>
    <row r="158" spans="1:15" x14ac:dyDescent="0.3">
      <c r="A158" s="23"/>
      <c r="B158" s="46"/>
      <c r="C158" s="46"/>
      <c r="D158" s="46"/>
      <c r="E158" s="46"/>
      <c r="F158" s="46"/>
      <c r="G158" s="46"/>
      <c r="H158" s="46"/>
      <c r="I158" s="46"/>
      <c r="J158" s="46"/>
      <c r="K158" s="46"/>
      <c r="L158" s="46"/>
      <c r="M158" s="46"/>
      <c r="N158" s="46"/>
      <c r="O158" s="46"/>
    </row>
    <row r="159" spans="1:15" x14ac:dyDescent="0.3">
      <c r="A159" s="23"/>
      <c r="B159" s="46"/>
      <c r="C159" s="46"/>
      <c r="D159" s="46"/>
      <c r="E159" s="46"/>
      <c r="F159" s="46"/>
      <c r="G159" s="46"/>
      <c r="H159" s="46"/>
      <c r="I159" s="46"/>
      <c r="J159" s="46"/>
      <c r="K159" s="46"/>
      <c r="L159" s="46"/>
      <c r="M159" s="46"/>
      <c r="N159" s="46"/>
      <c r="O159" s="46"/>
    </row>
    <row r="160" spans="1:15" x14ac:dyDescent="0.3">
      <c r="A160" s="23"/>
      <c r="B160" s="46"/>
      <c r="C160" s="46"/>
      <c r="D160" s="46"/>
      <c r="E160" s="46"/>
      <c r="F160" s="46"/>
      <c r="G160" s="46"/>
      <c r="H160" s="46"/>
      <c r="I160" s="46"/>
      <c r="J160" s="46"/>
      <c r="K160" s="46"/>
      <c r="L160" s="46"/>
      <c r="M160" s="46"/>
      <c r="N160" s="46"/>
      <c r="O160" s="46"/>
    </row>
    <row r="161" spans="1:15" x14ac:dyDescent="0.3">
      <c r="A161" s="23"/>
      <c r="B161" s="46"/>
      <c r="C161" s="46"/>
      <c r="D161" s="46"/>
      <c r="E161" s="46"/>
      <c r="F161" s="46"/>
      <c r="G161" s="46"/>
      <c r="H161" s="46"/>
      <c r="I161" s="46"/>
      <c r="J161" s="46"/>
      <c r="K161" s="46"/>
      <c r="L161" s="46"/>
      <c r="M161" s="46"/>
      <c r="N161" s="46"/>
      <c r="O161" s="46"/>
    </row>
    <row r="162" spans="1:15" x14ac:dyDescent="0.3">
      <c r="A162" s="23"/>
      <c r="B162" s="51" t="s">
        <v>75</v>
      </c>
      <c r="C162" s="46"/>
      <c r="D162" s="46"/>
      <c r="E162" s="46"/>
      <c r="F162" s="46"/>
      <c r="G162" s="46"/>
      <c r="H162" s="46"/>
      <c r="I162" s="46"/>
      <c r="J162" s="46"/>
      <c r="K162" s="46"/>
      <c r="L162" s="46"/>
      <c r="M162" s="46"/>
      <c r="N162" s="46"/>
      <c r="O162" s="46"/>
    </row>
    <row r="163" spans="1:15" x14ac:dyDescent="0.3">
      <c r="A163" s="23"/>
      <c r="B163" s="46"/>
      <c r="C163" s="46"/>
      <c r="D163" s="46"/>
      <c r="E163" s="46"/>
      <c r="F163" s="46"/>
      <c r="G163" s="51" t="s">
        <v>74</v>
      </c>
      <c r="H163" s="46"/>
      <c r="I163" s="46"/>
      <c r="J163" s="46"/>
      <c r="K163" s="46"/>
      <c r="L163" s="46"/>
      <c r="M163" s="46"/>
      <c r="N163" s="46"/>
      <c r="O163" s="46"/>
    </row>
    <row r="164" spans="1:15" x14ac:dyDescent="0.3">
      <c r="A164" s="23"/>
      <c r="B164" s="46"/>
      <c r="C164" s="46"/>
      <c r="D164" s="46"/>
      <c r="E164" s="46"/>
      <c r="F164" s="46"/>
      <c r="G164" s="46"/>
      <c r="H164" s="46"/>
      <c r="I164" s="46"/>
      <c r="J164" s="46"/>
      <c r="K164" s="46"/>
      <c r="L164" s="46"/>
      <c r="M164" s="46"/>
      <c r="N164" s="46"/>
      <c r="O164" s="46"/>
    </row>
    <row r="165" spans="1:15" x14ac:dyDescent="0.3">
      <c r="A165" s="23"/>
      <c r="B165" s="46"/>
      <c r="C165" s="46"/>
      <c r="D165" s="46"/>
      <c r="E165" s="46"/>
      <c r="F165" s="46"/>
      <c r="G165" s="94" t="s">
        <v>81</v>
      </c>
      <c r="H165" s="87"/>
      <c r="I165" s="87"/>
      <c r="J165" s="87"/>
      <c r="K165" s="87"/>
      <c r="L165" s="87"/>
      <c r="M165" s="87"/>
      <c r="N165" s="87"/>
      <c r="O165" s="88"/>
    </row>
    <row r="166" spans="1:15" x14ac:dyDescent="0.3">
      <c r="A166" s="23"/>
      <c r="B166" s="46"/>
      <c r="C166" s="46"/>
      <c r="D166" s="46"/>
      <c r="E166" s="46"/>
      <c r="F166" s="46"/>
      <c r="G166" s="89"/>
      <c r="H166" s="32"/>
      <c r="I166" s="32"/>
      <c r="J166" s="32"/>
      <c r="K166" s="32"/>
      <c r="L166" s="32"/>
      <c r="M166" s="32"/>
      <c r="N166" s="95" t="s">
        <v>82</v>
      </c>
      <c r="O166" s="90"/>
    </row>
    <row r="167" spans="1:15" x14ac:dyDescent="0.3">
      <c r="A167" s="23"/>
      <c r="B167" s="46"/>
      <c r="C167" s="46"/>
      <c r="D167" s="46"/>
      <c r="E167" s="46"/>
      <c r="F167" s="46"/>
      <c r="G167" s="89"/>
      <c r="H167" s="32"/>
      <c r="I167" s="32"/>
      <c r="J167" s="32"/>
      <c r="K167" s="32"/>
      <c r="L167" s="32"/>
      <c r="M167" s="32"/>
      <c r="N167" s="95" t="s">
        <v>83</v>
      </c>
      <c r="O167" s="90"/>
    </row>
    <row r="168" spans="1:15" x14ac:dyDescent="0.3">
      <c r="A168" s="23"/>
      <c r="B168" s="46"/>
      <c r="C168" s="46"/>
      <c r="D168" s="46"/>
      <c r="E168" s="46"/>
      <c r="F168" s="46"/>
      <c r="G168" s="89"/>
      <c r="H168" s="32"/>
      <c r="I168" s="32"/>
      <c r="J168" s="32"/>
      <c r="K168" s="32"/>
      <c r="L168" s="32"/>
      <c r="M168" s="32"/>
      <c r="N168" s="95" t="s">
        <v>84</v>
      </c>
      <c r="O168" s="90"/>
    </row>
    <row r="169" spans="1:15" x14ac:dyDescent="0.3">
      <c r="A169" s="23"/>
      <c r="B169" s="46"/>
      <c r="C169" s="46"/>
      <c r="D169" s="46"/>
      <c r="E169" s="46"/>
      <c r="F169" s="46"/>
      <c r="G169" s="89"/>
      <c r="H169" s="32"/>
      <c r="I169" s="32"/>
      <c r="J169" s="32"/>
      <c r="K169" s="32"/>
      <c r="L169" s="32"/>
      <c r="M169" s="32"/>
      <c r="N169" s="95"/>
      <c r="O169" s="90"/>
    </row>
    <row r="170" spans="1:15" x14ac:dyDescent="0.3">
      <c r="A170" s="23"/>
      <c r="B170" s="46"/>
      <c r="C170" s="46"/>
      <c r="D170" s="46"/>
      <c r="E170" s="46"/>
      <c r="F170" s="46"/>
      <c r="G170" s="89"/>
      <c r="H170" s="32"/>
      <c r="I170" s="32"/>
      <c r="J170" s="32"/>
      <c r="K170" s="32"/>
      <c r="L170" s="32"/>
      <c r="M170" s="32"/>
      <c r="N170" s="95" t="s">
        <v>85</v>
      </c>
      <c r="O170" s="90"/>
    </row>
    <row r="171" spans="1:15" x14ac:dyDescent="0.3">
      <c r="A171" s="23"/>
      <c r="B171" s="46"/>
      <c r="C171" s="46"/>
      <c r="D171" s="46"/>
      <c r="E171" s="46"/>
      <c r="F171" s="46"/>
      <c r="G171" s="89"/>
      <c r="H171" s="32"/>
      <c r="I171" s="32"/>
      <c r="J171" s="32"/>
      <c r="K171" s="32"/>
      <c r="L171" s="32"/>
      <c r="M171" s="32"/>
      <c r="N171" s="95" t="s">
        <v>86</v>
      </c>
      <c r="O171" s="90"/>
    </row>
    <row r="172" spans="1:15" x14ac:dyDescent="0.3">
      <c r="A172" s="23"/>
      <c r="B172" s="46"/>
      <c r="C172" s="46"/>
      <c r="D172" s="46"/>
      <c r="E172" s="46"/>
      <c r="F172" s="46"/>
      <c r="G172" s="89"/>
      <c r="H172" s="32"/>
      <c r="I172" s="32"/>
      <c r="J172" s="32"/>
      <c r="K172" s="32"/>
      <c r="L172" s="32"/>
      <c r="M172" s="32"/>
      <c r="N172" s="95" t="s">
        <v>87</v>
      </c>
      <c r="O172" s="90"/>
    </row>
    <row r="173" spans="1:15" x14ac:dyDescent="0.3">
      <c r="A173" s="23"/>
      <c r="B173" s="46"/>
      <c r="C173" s="46"/>
      <c r="D173" s="46"/>
      <c r="E173" s="46"/>
      <c r="F173" s="46"/>
      <c r="G173" s="89"/>
      <c r="H173" s="32"/>
      <c r="I173" s="32"/>
      <c r="J173" s="32"/>
      <c r="K173" s="32"/>
      <c r="L173" s="32"/>
      <c r="M173" s="32"/>
      <c r="N173" s="32"/>
      <c r="O173" s="90"/>
    </row>
    <row r="174" spans="1:15" x14ac:dyDescent="0.3">
      <c r="A174" s="23"/>
      <c r="B174" s="46"/>
      <c r="C174" s="46"/>
      <c r="D174" s="46"/>
      <c r="E174" s="46"/>
      <c r="F174" s="46"/>
      <c r="G174" s="89"/>
      <c r="H174" s="32"/>
      <c r="I174" s="32"/>
      <c r="J174" s="32"/>
      <c r="K174" s="32"/>
      <c r="L174" s="32"/>
      <c r="M174" s="32"/>
      <c r="N174" s="32"/>
      <c r="O174" s="90"/>
    </row>
    <row r="175" spans="1:15" x14ac:dyDescent="0.3">
      <c r="A175" s="23"/>
      <c r="B175" s="46"/>
      <c r="C175" s="46"/>
      <c r="D175" s="46"/>
      <c r="E175" s="46"/>
      <c r="F175" s="46"/>
      <c r="G175" s="89"/>
      <c r="H175" s="32"/>
      <c r="I175" s="32"/>
      <c r="J175" s="32"/>
      <c r="K175" s="32"/>
      <c r="L175" s="32"/>
      <c r="M175" s="32"/>
      <c r="N175" s="32"/>
      <c r="O175" s="90"/>
    </row>
    <row r="176" spans="1:15" x14ac:dyDescent="0.3">
      <c r="A176" s="23"/>
      <c r="B176" s="46"/>
      <c r="C176" s="46"/>
      <c r="D176" s="46"/>
      <c r="E176" s="46"/>
      <c r="F176" s="46"/>
      <c r="G176" s="89"/>
      <c r="H176" s="32"/>
      <c r="I176" s="32"/>
      <c r="J176" s="32"/>
      <c r="K176" s="32"/>
      <c r="L176" s="32"/>
      <c r="M176" s="32"/>
      <c r="N176" s="32"/>
      <c r="O176" s="90"/>
    </row>
    <row r="177" spans="1:15" x14ac:dyDescent="0.3">
      <c r="A177" s="23"/>
      <c r="B177" s="46"/>
      <c r="C177" s="46"/>
      <c r="D177" s="46"/>
      <c r="E177" s="46"/>
      <c r="F177" s="46"/>
      <c r="G177" s="89"/>
      <c r="H177" s="32"/>
      <c r="I177" s="32"/>
      <c r="J177" s="32"/>
      <c r="K177" s="32"/>
      <c r="L177" s="32"/>
      <c r="M177" s="32"/>
      <c r="N177" s="32"/>
      <c r="O177" s="90"/>
    </row>
    <row r="178" spans="1:15" x14ac:dyDescent="0.3">
      <c r="A178" s="23"/>
      <c r="B178" s="46"/>
      <c r="C178" s="46"/>
      <c r="D178" s="46"/>
      <c r="E178" s="46"/>
      <c r="F178" s="46"/>
      <c r="G178" s="89"/>
      <c r="H178" s="32"/>
      <c r="I178" s="32"/>
      <c r="J178" s="32"/>
      <c r="K178" s="32"/>
      <c r="L178" s="32"/>
      <c r="M178" s="32"/>
      <c r="N178" s="32"/>
      <c r="O178" s="90"/>
    </row>
    <row r="179" spans="1:15" x14ac:dyDescent="0.3">
      <c r="A179" s="23"/>
      <c r="B179" s="46"/>
      <c r="C179" s="46"/>
      <c r="D179" s="46"/>
      <c r="E179" s="46"/>
      <c r="F179" s="46"/>
      <c r="G179" s="89"/>
      <c r="H179" s="32"/>
      <c r="I179" s="32"/>
      <c r="J179" s="32"/>
      <c r="K179" s="32"/>
      <c r="L179" s="32"/>
      <c r="M179" s="32"/>
      <c r="N179" s="32"/>
      <c r="O179" s="90"/>
    </row>
    <row r="180" spans="1:15" x14ac:dyDescent="0.3">
      <c r="A180" s="23"/>
      <c r="B180" s="46"/>
      <c r="C180" s="46"/>
      <c r="D180" s="46"/>
      <c r="E180" s="46"/>
      <c r="F180" s="46"/>
      <c r="G180" s="89"/>
      <c r="H180" s="32"/>
      <c r="I180" s="32"/>
      <c r="J180" s="32"/>
      <c r="K180" s="32"/>
      <c r="L180" s="32"/>
      <c r="M180" s="32"/>
      <c r="N180" s="32"/>
      <c r="O180" s="90"/>
    </row>
    <row r="181" spans="1:15" x14ac:dyDescent="0.3">
      <c r="A181" s="23"/>
      <c r="B181" s="46"/>
      <c r="C181" s="46"/>
      <c r="D181" s="46"/>
      <c r="E181" s="46"/>
      <c r="F181" s="46"/>
      <c r="G181" s="89"/>
      <c r="H181" s="32"/>
      <c r="I181" s="32"/>
      <c r="J181" s="32"/>
      <c r="K181" s="32"/>
      <c r="L181" s="32"/>
      <c r="M181" s="32"/>
      <c r="N181" s="32"/>
      <c r="O181" s="90"/>
    </row>
    <row r="182" spans="1:15" x14ac:dyDescent="0.3">
      <c r="A182" s="23"/>
      <c r="B182" s="46"/>
      <c r="C182" s="46"/>
      <c r="D182" s="46"/>
      <c r="E182" s="46"/>
      <c r="F182" s="46"/>
      <c r="G182" s="91"/>
      <c r="H182" s="92"/>
      <c r="I182" s="92"/>
      <c r="J182" s="92"/>
      <c r="K182" s="92"/>
      <c r="L182" s="92"/>
      <c r="M182" s="92"/>
      <c r="N182" s="92"/>
      <c r="O182" s="93"/>
    </row>
    <row r="183" spans="1:15" x14ac:dyDescent="0.3">
      <c r="A183" s="23"/>
      <c r="B183" s="46"/>
      <c r="C183" s="46"/>
      <c r="D183" s="46"/>
      <c r="E183" s="46"/>
      <c r="F183" s="46"/>
      <c r="G183" s="46"/>
      <c r="H183" s="46"/>
      <c r="I183" s="46"/>
      <c r="J183" s="46"/>
      <c r="K183" s="46"/>
      <c r="L183" s="46"/>
      <c r="M183" s="46"/>
      <c r="N183" s="46"/>
      <c r="O183" s="46"/>
    </row>
    <row r="184" spans="1:15" ht="9" customHeight="1" x14ac:dyDescent="0.3">
      <c r="A184" s="23"/>
      <c r="B184" s="33"/>
      <c r="C184" s="32"/>
      <c r="D184" s="32"/>
      <c r="E184" s="32"/>
      <c r="F184" s="32"/>
      <c r="G184" s="32"/>
      <c r="H184" s="32"/>
      <c r="I184" s="32"/>
      <c r="J184" s="32"/>
      <c r="K184" s="32"/>
      <c r="L184" s="32"/>
      <c r="M184" s="32"/>
      <c r="N184" s="32"/>
      <c r="O184" s="66"/>
    </row>
    <row r="185" spans="1:15" x14ac:dyDescent="0.3">
      <c r="A185" s="23"/>
      <c r="B185" s="45" t="s">
        <v>88</v>
      </c>
      <c r="C185" s="45"/>
      <c r="D185" s="45"/>
      <c r="E185" s="45"/>
      <c r="F185" s="45"/>
      <c r="G185" s="45"/>
      <c r="H185" s="45"/>
      <c r="I185" s="45"/>
      <c r="J185" s="45"/>
      <c r="K185" s="45"/>
      <c r="L185" s="45"/>
      <c r="M185" s="45"/>
      <c r="N185" s="45"/>
      <c r="O185" s="45"/>
    </row>
    <row r="186" spans="1:15" x14ac:dyDescent="0.3">
      <c r="A186" s="23"/>
      <c r="B186" s="46"/>
      <c r="C186" s="46"/>
      <c r="D186" s="46"/>
      <c r="E186" s="46"/>
      <c r="F186" s="46"/>
      <c r="G186" s="46"/>
      <c r="H186" s="46"/>
      <c r="I186" s="46"/>
      <c r="J186" s="46"/>
      <c r="K186" s="46"/>
      <c r="L186" s="46"/>
      <c r="M186" s="46"/>
      <c r="N186" s="46"/>
      <c r="O186" s="46"/>
    </row>
    <row r="187" spans="1:15" x14ac:dyDescent="0.3">
      <c r="A187" s="23"/>
      <c r="B187" s="51" t="s">
        <v>90</v>
      </c>
      <c r="C187" s="46"/>
      <c r="D187" s="96"/>
      <c r="E187" s="46"/>
      <c r="F187" s="96" t="s">
        <v>89</v>
      </c>
      <c r="G187" s="46"/>
      <c r="H187" s="46"/>
      <c r="I187" s="46"/>
      <c r="J187" s="46"/>
      <c r="K187" s="46"/>
      <c r="L187" s="46"/>
      <c r="M187" s="46"/>
      <c r="N187" s="46"/>
      <c r="O187" s="46"/>
    </row>
    <row r="188" spans="1:15" ht="44.4" customHeight="1" x14ac:dyDescent="0.3">
      <c r="A188" s="23"/>
      <c r="B188" s="98" t="s">
        <v>92</v>
      </c>
      <c r="C188" s="98"/>
      <c r="D188" s="98"/>
      <c r="E188" s="98"/>
      <c r="F188" s="97" t="s">
        <v>91</v>
      </c>
      <c r="G188" s="97"/>
      <c r="H188" s="97"/>
      <c r="I188" s="97"/>
      <c r="J188" s="97"/>
      <c r="K188" s="97"/>
      <c r="L188" s="97"/>
      <c r="M188" s="97"/>
      <c r="N188" s="97"/>
      <c r="O188" s="97"/>
    </row>
    <row r="189" spans="1:15" ht="50.4" customHeight="1" x14ac:dyDescent="0.3">
      <c r="A189" s="23"/>
      <c r="B189" s="99" t="s">
        <v>94</v>
      </c>
      <c r="C189" s="99"/>
      <c r="D189" s="99"/>
      <c r="E189" s="99"/>
      <c r="F189" s="96" t="s">
        <v>93</v>
      </c>
      <c r="G189" s="46"/>
      <c r="H189" s="46"/>
      <c r="I189" s="46"/>
      <c r="J189" s="46"/>
      <c r="K189" s="46"/>
      <c r="L189" s="46"/>
      <c r="M189" s="46"/>
      <c r="N189" s="46"/>
      <c r="O189" s="46"/>
    </row>
    <row r="190" spans="1:15" x14ac:dyDescent="0.3">
      <c r="A190" s="23"/>
      <c r="B190" s="46"/>
      <c r="C190" s="46"/>
      <c r="D190" s="46"/>
      <c r="E190" s="46"/>
      <c r="F190" s="46"/>
      <c r="G190" s="46"/>
      <c r="H190" s="46"/>
      <c r="I190" s="46"/>
      <c r="J190" s="46"/>
      <c r="K190" s="46"/>
      <c r="L190" s="46"/>
      <c r="M190" s="46"/>
      <c r="N190" s="46"/>
      <c r="O190" s="46"/>
    </row>
    <row r="191" spans="1:15" x14ac:dyDescent="0.3">
      <c r="A191" s="23"/>
      <c r="B191" s="46"/>
      <c r="C191" s="46"/>
      <c r="D191" s="46"/>
      <c r="E191" s="46"/>
      <c r="F191" s="46"/>
      <c r="G191" s="46"/>
      <c r="H191" s="46"/>
      <c r="I191" s="46"/>
      <c r="J191" s="46"/>
      <c r="K191" s="46"/>
      <c r="L191" s="46"/>
      <c r="M191" s="46"/>
      <c r="N191" s="46"/>
      <c r="O191" s="46"/>
    </row>
    <row r="192" spans="1:15" ht="5.4" customHeight="1" x14ac:dyDescent="0.3">
      <c r="A192" s="23"/>
      <c r="B192" s="33"/>
      <c r="C192" s="32"/>
      <c r="D192" s="32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66"/>
    </row>
    <row r="193" hidden="1" x14ac:dyDescent="0.3"/>
    <row r="194" hidden="1" x14ac:dyDescent="0.3"/>
    <row r="195" hidden="1" x14ac:dyDescent="0.3"/>
    <row r="196" hidden="1" x14ac:dyDescent="0.3"/>
    <row r="197" hidden="1" x14ac:dyDescent="0.3"/>
    <row r="198" hidden="1" x14ac:dyDescent="0.3"/>
    <row r="199" hidden="1" x14ac:dyDescent="0.3"/>
    <row r="200" hidden="1" x14ac:dyDescent="0.3"/>
    <row r="201" hidden="1" x14ac:dyDescent="0.3"/>
    <row r="202" hidden="1" x14ac:dyDescent="0.3"/>
  </sheetData>
  <mergeCells count="3">
    <mergeCell ref="F188:O188"/>
    <mergeCell ref="B188:E188"/>
    <mergeCell ref="B189:E189"/>
  </mergeCells>
  <conditionalFormatting sqref="D5:D13">
    <cfRule type="cellIs" dxfId="0" priority="1" operator="greaterThan">
      <formula>0</formula>
    </cfRule>
  </conditionalFormatting>
  <hyperlinks>
    <hyperlink ref="F187" r:id="rId1"/>
    <hyperlink ref="F188" r:id="rId2"/>
    <hyperlink ref="F189" r:id="rId3"/>
  </hyperlinks>
  <printOptions horizontalCentered="1"/>
  <pageMargins left="0.11811023622047245" right="0.11811023622047245" top="0.55118110236220474" bottom="0.55118110236220474" header="0.31496062992125984" footer="0.31496062992125984"/>
  <pageSetup paperSize="9" scale="71" fitToHeight="20" orientation="portrait" horizontalDpi="4294967293" verticalDpi="0" r:id="rId4"/>
  <drawing r:id="rId5"/>
  <legacy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Solver Combinaison</vt:lpstr>
    </vt:vector>
  </TitlesOfParts>
  <Company>Myrmidon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Cours Excel : Solver - Comment déterminer la combinaison d'une somme donnant une valeur cible</dc:title>
  <dc:subject>Cours</dc:subject>
  <dc:creator>cohenny tristan; waard</dc:creator>
  <dc:description>Comment trouver une combinaison de somme égale à une valeur cible, sans macro vba.</dc:description>
  <cp:lastModifiedBy/>
  <dcterms:created xsi:type="dcterms:W3CDTF">2006-09-16T00:00:00Z</dcterms:created>
  <dcterms:modified xsi:type="dcterms:W3CDTF">2016-07-22T17:54:11Z</dcterms:modified>
</cp:coreProperties>
</file>