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tables/table4.xml" ContentType="application/vnd.openxmlformats-officedocument.spreadsheetml.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1600" windowHeight="8685" tabRatio="876" firstSheet="1" activeTab="1"/>
  </bookViews>
  <sheets>
    <sheet name="Configuration" sheetId="53" state="hidden" r:id="rId1"/>
    <sheet name="MACRO" sheetId="85" r:id="rId2"/>
    <sheet name="Page d'acceuil" sheetId="14" state="hidden" r:id="rId3"/>
    <sheet name="Echéances" sheetId="63" state="hidden" r:id="rId4"/>
    <sheet name="Liste des comptes" sheetId="83" state="hidden" r:id="rId5"/>
    <sheet name="Simulateur Crédit" sheetId="84" state="hidden" r:id="rId6"/>
    <sheet name="B" sheetId="22" state="hidden" r:id="rId7"/>
    <sheet name="C" sheetId="17" state="hidden" r:id="rId8"/>
    <sheet name="A" sheetId="86" state="hidden" r:id="rId9"/>
    <sheet name="Analyse Débit" sheetId="48" state="hidden" r:id="rId10"/>
    <sheet name="C2" sheetId="81" state="hidden" r:id="rId11"/>
    <sheet name="C3" sheetId="82" state="hidden" r:id="rId12"/>
    <sheet name="AjouterPrêt" sheetId="80" state="hidden" r:id="rId13"/>
    <sheet name="AjouterCompte" sheetId="62" state="hidden" r:id="rId14"/>
    <sheet name="Epargne avec indemnité" sheetId="76" state="hidden" r:id="rId15"/>
  </sheets>
  <functionGroups builtInGroupCount="17"/>
  <definedNames>
    <definedName name="_xlnm._FilterDatabase" localSheetId="13" hidden="1">AjouterCompte!$A$461:$F$570</definedName>
    <definedName name="_xlnm._FilterDatabase" localSheetId="12" hidden="1">AjouterPrêt!$A$15:$D$17</definedName>
    <definedName name="_xlnm._FilterDatabase" localSheetId="5" hidden="1">'Simulateur Crédit'!$A$15:$D$17</definedName>
    <definedName name="ChronologieNative_Date">#N/A</definedName>
    <definedName name="COMMENTAIRE" localSheetId="13">AjouterCompte!#REF!</definedName>
    <definedName name="NUM_DEFAUT" localSheetId="13">AjouterCompte!#REF!</definedName>
    <definedName name="NUM_PHOTO" localSheetId="13">AjouterCompte!#REF!</definedName>
    <definedName name="PHOTO" localSheetId="13">AjouterCompte!#REF!</definedName>
  </definedNames>
  <calcPr calcId="145621"/>
  <pivotCaches>
    <pivotCache cacheId="14" r:id="rId16"/>
    <pivotCache cacheId="15" r:id="rId17"/>
    <pivotCache cacheId="16" r:id="rId18"/>
    <pivotCache cacheId="17" r:id="rId19"/>
    <pivotCache cacheId="18" r:id="rId20"/>
    <pivotCache cacheId="19" r:id="rId21"/>
    <pivotCache cacheId="20" r:id="rId22"/>
  </pivotCaches>
</workbook>
</file>

<file path=xl/calcChain.xml><?xml version="1.0" encoding="utf-8"?>
<calcChain xmlns="http://schemas.openxmlformats.org/spreadsheetml/2006/main">
  <c r="D1" i="62" l="1"/>
  <c r="D2" i="80"/>
  <c r="D1" i="80"/>
  <c r="D1" i="84"/>
  <c r="U105" i="83"/>
  <c r="V104" i="83"/>
  <c r="U104" i="83"/>
  <c r="U103" i="83"/>
  <c r="V102" i="83"/>
  <c r="U102" i="83"/>
  <c r="E1" i="83"/>
  <c r="C1" i="63"/>
  <c r="U105" i="14"/>
  <c r="V104" i="14"/>
  <c r="U104" i="14"/>
  <c r="U103" i="14"/>
  <c r="V102" i="14"/>
  <c r="U102" i="14"/>
  <c r="E1" i="14"/>
  <c r="W57" i="14"/>
  <c r="W58" i="14"/>
  <c r="B2" i="17"/>
  <c r="D2" i="62"/>
  <c r="B2" i="82"/>
  <c r="W3" i="14"/>
  <c r="B2" i="81"/>
  <c r="D5" i="76"/>
</calcChain>
</file>

<file path=xl/sharedStrings.xml><?xml version="1.0" encoding="utf-8"?>
<sst xmlns="http://schemas.openxmlformats.org/spreadsheetml/2006/main" count="449" uniqueCount="218">
  <si>
    <t>Date</t>
  </si>
  <si>
    <t>Débit</t>
  </si>
  <si>
    <t>Crédit</t>
  </si>
  <si>
    <t>Libellé</t>
  </si>
  <si>
    <t>Étiquettes de lignes</t>
  </si>
  <si>
    <t>Total général</t>
  </si>
  <si>
    <t>Somme de Débit</t>
  </si>
  <si>
    <t>Catégorie de Débit/Crédit</t>
  </si>
  <si>
    <t>Sous-catégorie de Débit/Crédit</t>
  </si>
  <si>
    <t>Liste des comptes</t>
  </si>
  <si>
    <t>Solde</t>
  </si>
  <si>
    <t>Valeurs</t>
  </si>
  <si>
    <t>Total :</t>
  </si>
  <si>
    <t>Bonjour ! Aujourd'hui est le</t>
  </si>
  <si>
    <t>ACCUEIL</t>
  </si>
  <si>
    <t>somme à ne pas dépasser</t>
  </si>
  <si>
    <t>Alimentation</t>
  </si>
  <si>
    <t>Supermarché/Epicerie</t>
  </si>
  <si>
    <t>Revenus</t>
  </si>
  <si>
    <t>Divers</t>
  </si>
  <si>
    <t>Cadeaux</t>
  </si>
  <si>
    <t>Service/Abonnement</t>
  </si>
  <si>
    <t>Habillement</t>
  </si>
  <si>
    <t>Restaurant</t>
  </si>
  <si>
    <t>Autres revenus</t>
  </si>
  <si>
    <t>Frais bancaires</t>
  </si>
  <si>
    <t>Epargne</t>
  </si>
  <si>
    <t>Loisirs/Culture/Sport</t>
  </si>
  <si>
    <t>Jeux</t>
  </si>
  <si>
    <t>Equipement du logement</t>
  </si>
  <si>
    <t>High-Tech</t>
  </si>
  <si>
    <t>Café/Bar</t>
  </si>
  <si>
    <t>Retrait d'espèces</t>
  </si>
  <si>
    <t>Virement</t>
  </si>
  <si>
    <t>Transports</t>
  </si>
  <si>
    <t>Metro/Bus/Train</t>
  </si>
  <si>
    <t>Ameublement</t>
  </si>
  <si>
    <t>Santé</t>
  </si>
  <si>
    <t>Complémentaire Santé</t>
  </si>
  <si>
    <t>Soins de la personne</t>
  </si>
  <si>
    <t>Coiffeur/Esthéticienne</t>
  </si>
  <si>
    <t>CD/DVD/Livre</t>
  </si>
  <si>
    <t>Paris sportifs/Poker</t>
  </si>
  <si>
    <t>Vêtements</t>
  </si>
  <si>
    <t>Cinéma/Spectacle</t>
  </si>
  <si>
    <t>Vacances</t>
  </si>
  <si>
    <t>Location de voiture</t>
  </si>
  <si>
    <t>Retrait d'argent</t>
  </si>
  <si>
    <t>Logement/Hotel</t>
  </si>
  <si>
    <t>Excursion/Visite</t>
  </si>
  <si>
    <t>Auto/Moto</t>
  </si>
  <si>
    <t>Parking/Péage</t>
  </si>
  <si>
    <t>Manifestation sportive</t>
  </si>
  <si>
    <t>Avion</t>
  </si>
  <si>
    <t>Carburant</t>
  </si>
  <si>
    <t>Traitements et salaires</t>
  </si>
  <si>
    <t>Entretien/Réparations</t>
  </si>
  <si>
    <t>Chaussures</t>
  </si>
  <si>
    <t>Activité sportive</t>
  </si>
  <si>
    <t>Article de sport</t>
  </si>
  <si>
    <t>Séjour</t>
  </si>
  <si>
    <t>Musées/Expositions</t>
  </si>
  <si>
    <t>Dentiste</t>
  </si>
  <si>
    <t>Impôts locaux</t>
  </si>
  <si>
    <t>Ordinateur et accessoires</t>
  </si>
  <si>
    <t>Abonnement/Factures</t>
  </si>
  <si>
    <t>Loyer</t>
  </si>
  <si>
    <t>Bricolage/Outils</t>
  </si>
  <si>
    <t>Electroménager</t>
  </si>
  <si>
    <t>Impôts</t>
  </si>
  <si>
    <t>N°</t>
  </si>
  <si>
    <t>Montant échéance</t>
  </si>
  <si>
    <t>Intérêts</t>
  </si>
  <si>
    <t>Assurance</t>
  </si>
  <si>
    <t>Capital amorti</t>
  </si>
  <si>
    <t>Capital restant dû</t>
  </si>
  <si>
    <t>Montant :</t>
  </si>
  <si>
    <t>Différé partiel :</t>
  </si>
  <si>
    <t>Amortissement :</t>
  </si>
  <si>
    <t>mois</t>
  </si>
  <si>
    <t xml:space="preserve">Capital restant dû au </t>
  </si>
  <si>
    <t xml:space="preserve">Prochaine échéance le </t>
  </si>
  <si>
    <t>:</t>
  </si>
  <si>
    <t>Animaux domestiques</t>
  </si>
  <si>
    <t>Fournitures diverses</t>
  </si>
  <si>
    <t>Vétérinaire</t>
  </si>
  <si>
    <t>Assurance Auto/Moto</t>
  </si>
  <si>
    <t>Frais professionnels</t>
  </si>
  <si>
    <t>Achats</t>
  </si>
  <si>
    <t>Accessoires</t>
  </si>
  <si>
    <t>Médecin</t>
  </si>
  <si>
    <t>Electricité</t>
  </si>
  <si>
    <t>Internet</t>
  </si>
  <si>
    <t>Travaux/Décoration</t>
  </si>
  <si>
    <t>Pour le mois de</t>
  </si>
  <si>
    <t>Célia a une dette de</t>
  </si>
  <si>
    <t>Célia avait une dette de</t>
  </si>
  <si>
    <t>Frais divers</t>
  </si>
  <si>
    <t>Jardinage</t>
  </si>
  <si>
    <t>Train/Avion</t>
  </si>
  <si>
    <t>Alimentation/Restaurant</t>
  </si>
  <si>
    <t>Thalasso/Remise en forme</t>
  </si>
  <si>
    <t xml:space="preserve">    </t>
  </si>
  <si>
    <t>Assurance habitation</t>
  </si>
  <si>
    <t>Charges</t>
  </si>
  <si>
    <t>Chauffage</t>
  </si>
  <si>
    <t>Eau</t>
  </si>
  <si>
    <t>Ménage</t>
  </si>
  <si>
    <t>Portable</t>
  </si>
  <si>
    <t>Remboursement crédit conso</t>
  </si>
  <si>
    <t>Remboursement de prêt immobilier</t>
  </si>
  <si>
    <t>Service d'entretien</t>
  </si>
  <si>
    <t>Téléphone</t>
  </si>
  <si>
    <t>TV/câble</t>
  </si>
  <si>
    <t>Frais de garde</t>
  </si>
  <si>
    <t>Remboursement de prêt Auto/Moto</t>
  </si>
  <si>
    <t>Dons Caritatifs</t>
  </si>
  <si>
    <t>Responsabilité civile</t>
  </si>
  <si>
    <t>Assurance-vie</t>
  </si>
  <si>
    <t>Remboursement crédit équipement</t>
  </si>
  <si>
    <t>Carte de paiement/de crédit</t>
  </si>
  <si>
    <t>Interêts versés</t>
  </si>
  <si>
    <t>Péage</t>
  </si>
  <si>
    <t>Autres impôts</t>
  </si>
  <si>
    <t>Cotisation Sécurité sociale</t>
  </si>
  <si>
    <t>Impôts sur le revenu</t>
  </si>
  <si>
    <t>Impôts sur le revenu (Année préc)</t>
  </si>
  <si>
    <t>Journaux</t>
  </si>
  <si>
    <t>Pharmacie</t>
  </si>
  <si>
    <t>Kinésithérapeute</t>
  </si>
  <si>
    <t>Hôpital</t>
  </si>
  <si>
    <t>Taxis</t>
  </si>
  <si>
    <t>Assurance voyage</t>
  </si>
  <si>
    <t>Somme de Crédit</t>
  </si>
  <si>
    <t>Montant</t>
  </si>
  <si>
    <t>Sous-catégorie</t>
  </si>
  <si>
    <t>Catégorie</t>
  </si>
  <si>
    <t>Commentaire</t>
  </si>
  <si>
    <t>A se faire rembourser ?</t>
  </si>
  <si>
    <t>Solde du Compte</t>
  </si>
  <si>
    <t>Dépenses</t>
  </si>
  <si>
    <t>Accident du travail</t>
  </si>
  <si>
    <t>Allocations de chômage</t>
  </si>
  <si>
    <t>Allocations familiales</t>
  </si>
  <si>
    <t>Capital de prêt reçu</t>
  </si>
  <si>
    <t>Dons et cadeaux</t>
  </si>
  <si>
    <t>Héritage</t>
  </si>
  <si>
    <t>Options d'achat d'actions</t>
  </si>
  <si>
    <t>Placements</t>
  </si>
  <si>
    <t>Dividendes</t>
  </si>
  <si>
    <t>Plus-values</t>
  </si>
  <si>
    <t>Plus-values immobilières</t>
  </si>
  <si>
    <t>Revenus locatifs</t>
  </si>
  <si>
    <t>Retraite</t>
  </si>
  <si>
    <t>Pensions</t>
  </si>
  <si>
    <t>Régime général</t>
  </si>
  <si>
    <t>Retraite complémentaire</t>
  </si>
  <si>
    <t>Commissions</t>
  </si>
  <si>
    <t>Contributions employeur</t>
  </si>
  <si>
    <t>Heures supplémentaires</t>
  </si>
  <si>
    <t>Primes diverses</t>
  </si>
  <si>
    <t>Primes résultats</t>
  </si>
  <si>
    <t>Salaire net</t>
  </si>
  <si>
    <t>Prochaine échéance</t>
  </si>
  <si>
    <t>Périodicité</t>
  </si>
  <si>
    <t>Date de création</t>
  </si>
  <si>
    <t>Livrets/Divers</t>
  </si>
  <si>
    <t>Crédits d'impôts</t>
  </si>
  <si>
    <t>Sécurité sociale</t>
  </si>
  <si>
    <t xml:space="preserve">Liste des comptes </t>
  </si>
  <si>
    <t>Cliquez sur un lien ci-dessous :</t>
  </si>
  <si>
    <t>Synthèse des échéances</t>
  </si>
  <si>
    <t>Atteindre la liste des comptes</t>
  </si>
  <si>
    <t>Simulateur de crédit</t>
  </si>
  <si>
    <t>Date du premier prélèvement :</t>
  </si>
  <si>
    <t>Taux d'interêts annuel :</t>
  </si>
  <si>
    <t>Montant de l'assurance mensuelle :</t>
  </si>
  <si>
    <t>Montant total du prêt avec intérêts</t>
  </si>
  <si>
    <t>Montant total déjà remboursée</t>
  </si>
  <si>
    <t>Liste des prêts</t>
  </si>
  <si>
    <t>Pour epargne</t>
  </si>
  <si>
    <t>Compte débité</t>
  </si>
  <si>
    <t>Coût total du prêt avec intérêts</t>
  </si>
  <si>
    <t xml:space="preserve">Montant des intêrets et assurances </t>
  </si>
  <si>
    <t>lien paypal</t>
  </si>
  <si>
    <t>Pour une demande de nouveau projet, une remarque :</t>
  </si>
  <si>
    <t>Pour soutenir mon projet, vous pouvez me faire une donation :</t>
  </si>
  <si>
    <t>Feuille dépense 1,2 et 3</t>
  </si>
  <si>
    <t>C</t>
  </si>
  <si>
    <t>C2</t>
  </si>
  <si>
    <t>C3</t>
  </si>
  <si>
    <t>Envoyer un email</t>
  </si>
  <si>
    <t>Total  des revenus :</t>
  </si>
  <si>
    <t>Total des dépenses :</t>
  </si>
  <si>
    <t>Devises</t>
  </si>
  <si>
    <t>€</t>
  </si>
  <si>
    <t>CHF</t>
  </si>
  <si>
    <t>Devise utilisée</t>
  </si>
  <si>
    <t>année = Tous</t>
  </si>
  <si>
    <t>mois = En cours, année = Année et mois en cours</t>
  </si>
  <si>
    <t>mois = Tous</t>
  </si>
  <si>
    <t>(en incluant le montant à ne pas dépasser des dépenses à suivre)</t>
  </si>
  <si>
    <t>Catégorie = Alimentation</t>
  </si>
  <si>
    <t>Sous-catégorie = Tous</t>
  </si>
  <si>
    <t>Prélèvement automatique ?</t>
  </si>
  <si>
    <t>FCFA</t>
  </si>
  <si>
    <t>Echéancier : septembre 2017</t>
  </si>
  <si>
    <t>Aucune échéance planifiée pour ce mois</t>
  </si>
  <si>
    <t>Epargne prévisionnelle en 2017 (avec 0€/mois d'extras)</t>
  </si>
  <si>
    <t>Vous pouvez épargner 0€soit 0€/mois</t>
  </si>
  <si>
    <t>Vous avez épargné 0€</t>
  </si>
  <si>
    <t>Prévision d'épargne à la fin du mois de septembre 2017 :</t>
  </si>
  <si>
    <t xml:space="preserve">année = </t>
  </si>
  <si>
    <t>mois = Tous, année = Tous</t>
  </si>
  <si>
    <t>klm</t>
  </si>
  <si>
    <t>MNOP</t>
  </si>
  <si>
    <t>(vide)</t>
  </si>
  <si>
    <t>Epargne réalisée en 2017 sur votre MNOP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</si>
</sst>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&quot;€&quot;#,##0.00_);\(&quot;€&quot;#,##0.00\)"/>
    <numFmt numFmtId="165" formatCode="&quot;€&quot;#,##0.00_);[Red]\(&quot;€&quot;#,##0.00\)"/>
    <numFmt numFmtId="166" formatCode="_(&quot;€&quot;* #,##0.00_);_(&quot;€&quot;* \(#,##0.00\);_(&quot;€&quot;* &quot;-&quot;??_);_(@_)"/>
    <numFmt numFmtId="167" formatCode="dd/mm/yy;@"/>
    <numFmt numFmtId="168" formatCode="#,##0.00\ &quot;€&quot;"/>
    <numFmt numFmtId="169" formatCode="0.00_ ;\-0.00\ "/>
    <numFmt numFmtId="170" formatCode="0.000%"/>
    <numFmt numFmtId="171" formatCode="#,##0.00\ &quot;€&quot;;[Red]#,##0.00\ &quot;€&quot;"/>
    <numFmt numFmtId="172" formatCode="m/d/yyyy"/>
    <numFmt numFmtId="173" formatCode="#,##0.00\ _€"/>
    <numFmt numFmtId="174" formatCode="#,##0\ &quot;€&quot;"/>
    <numFmt numFmtId="175" formatCode="#,##0.00\ [$CHF]"/>
  </numFmts>
  <fonts count="5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u/>
      <sz val="9.35"/>
      <color theme="10"/>
      <name val="Calibri"/>
      <family val="2"/>
    </font>
    <font>
      <b/>
      <sz val="14"/>
      <color theme="0"/>
      <name val="Calibri"/>
      <family val="2"/>
    </font>
    <font>
      <u/>
      <sz val="14"/>
      <color theme="10"/>
      <name val="Calibri"/>
      <family val="2"/>
    </font>
    <font>
      <b/>
      <sz val="14"/>
      <color theme="6" tint="-0.249977111117893"/>
      <name val="Calibri"/>
      <family val="2"/>
    </font>
    <font>
      <b/>
      <sz val="14"/>
      <color theme="4" tint="-0.249977111117893"/>
      <name val="Calibri"/>
      <family val="2"/>
    </font>
    <font>
      <b/>
      <sz val="14"/>
      <color theme="2"/>
      <name val="Calibri"/>
      <family val="2"/>
    </font>
    <font>
      <sz val="12"/>
      <color theme="5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5" tint="0.59999389629810485"/>
      <name val="Calibri"/>
      <family val="2"/>
      <scheme val="minor"/>
    </font>
    <font>
      <u/>
      <sz val="14"/>
      <color theme="0"/>
      <name val="Calibri"/>
      <family val="2"/>
    </font>
    <font>
      <b/>
      <sz val="18"/>
      <color theme="3" tint="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theme="3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6"/>
      <color theme="3" tint="0.249977111117893"/>
      <name val="Calibri"/>
      <family val="2"/>
      <scheme val="minor"/>
    </font>
    <font>
      <b/>
      <sz val="11"/>
      <color indexed="17"/>
      <name val="Calibri"/>
      <family val="2"/>
      <scheme val="minor"/>
    </font>
    <font>
      <sz val="11"/>
      <color indexed="10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rgb="FF0000FF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rgb="FF0000FF"/>
      <name val="Calibri"/>
      <family val="2"/>
    </font>
    <font>
      <b/>
      <sz val="11"/>
      <color theme="7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4"/>
      <color rgb="FF333333"/>
      <name val="Calibri"/>
      <family val="2"/>
    </font>
    <font>
      <b/>
      <sz val="11"/>
      <color rgb="FF333333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2CB"/>
        <bgColor indexed="64"/>
      </patternFill>
    </fill>
    <fill>
      <patternFill patternType="solid">
        <fgColor rgb="FFFF993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theme="8" tint="0.79998168889431442"/>
      </right>
      <top/>
      <bottom/>
      <diagonal/>
    </border>
    <border>
      <left style="thick">
        <color theme="8" tint="0.7999816888943144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482">
    <xf numFmtId="0" fontId="0" fillId="0" borderId="0" xfId="0"/>
    <xf numFmtId="167" fontId="0" fillId="0" borderId="0" xfId="0" applyNumberFormat="1"/>
    <xf numFmtId="168" fontId="0" fillId="0" borderId="0" xfId="0" applyNumberFormat="1"/>
    <xf numFmtId="14" fontId="0" fillId="0" borderId="0" xfId="0" applyNumberFormat="1" applyFont="1" applyBorder="1"/>
    <xf numFmtId="165" fontId="1" fillId="0" borderId="0" xfId="0" applyNumberFormat="1" applyFont="1" applyBorder="1" applyAlignment="1">
      <alignment horizontal="center"/>
    </xf>
    <xf numFmtId="0" fontId="0" fillId="0" borderId="0" xfId="0" applyFill="1"/>
    <xf numFmtId="0" fontId="0" fillId="0" borderId="0" xfId="0" applyFont="1" applyBorder="1" applyAlignment="1">
      <alignment horizontal="left"/>
    </xf>
    <xf numFmtId="0" fontId="0" fillId="0" borderId="0" xfId="0" applyFill="1" applyBorder="1"/>
    <xf numFmtId="0" fontId="1" fillId="0" borderId="0" xfId="0" applyFont="1" applyFill="1" applyBorder="1"/>
    <xf numFmtId="0" fontId="5" fillId="3" borderId="0" xfId="0" applyFont="1" applyFill="1" applyBorder="1"/>
    <xf numFmtId="0" fontId="0" fillId="4" borderId="0" xfId="0" applyFill="1"/>
    <xf numFmtId="0" fontId="9" fillId="4" borderId="0" xfId="0" applyFont="1" applyFill="1" applyAlignment="1">
      <alignment vertical="center"/>
    </xf>
    <xf numFmtId="14" fontId="9" fillId="4" borderId="0" xfId="0" applyNumberFormat="1" applyFont="1" applyFill="1" applyAlignment="1">
      <alignment horizontal="center" vertical="center"/>
    </xf>
    <xf numFmtId="167" fontId="9" fillId="4" borderId="0" xfId="0" applyNumberFormat="1" applyFont="1" applyFill="1" applyBorder="1" applyAlignment="1">
      <alignment vertical="center"/>
    </xf>
    <xf numFmtId="0" fontId="2" fillId="0" borderId="0" xfId="0" applyFont="1" applyFill="1" applyBorder="1"/>
    <xf numFmtId="14" fontId="2" fillId="0" borderId="0" xfId="0" applyNumberFormat="1" applyFont="1" applyFill="1" applyBorder="1"/>
    <xf numFmtId="165" fontId="3" fillId="0" borderId="0" xfId="0" applyNumberFormat="1" applyFont="1" applyFill="1" applyBorder="1" applyAlignment="1">
      <alignment horizontal="center"/>
    </xf>
    <xf numFmtId="0" fontId="12" fillId="2" borderId="0" xfId="0" applyFont="1" applyFill="1" applyBorder="1" applyAlignment="1"/>
    <xf numFmtId="0" fontId="12" fillId="2" borderId="0" xfId="0" applyFont="1" applyFill="1" applyBorder="1"/>
    <xf numFmtId="0" fontId="11" fillId="2" borderId="0" xfId="0" applyFont="1" applyFill="1" applyBorder="1" applyAlignment="1"/>
    <xf numFmtId="165" fontId="13" fillId="2" borderId="0" xfId="0" applyNumberFormat="1" applyFont="1" applyFill="1" applyBorder="1" applyAlignment="1">
      <alignment horizontal="left"/>
    </xf>
    <xf numFmtId="167" fontId="9" fillId="4" borderId="0" xfId="0" applyNumberFormat="1" applyFont="1" applyFill="1"/>
    <xf numFmtId="0" fontId="11" fillId="0" borderId="0" xfId="0" applyFont="1" applyFill="1" applyBorder="1" applyAlignment="1"/>
    <xf numFmtId="165" fontId="11" fillId="0" borderId="0" xfId="0" applyNumberFormat="1" applyFont="1" applyFill="1" applyBorder="1" applyAlignment="1">
      <alignment horizontal="left"/>
    </xf>
    <xf numFmtId="0" fontId="0" fillId="0" borderId="0" xfId="0" applyFont="1"/>
    <xf numFmtId="165" fontId="0" fillId="0" borderId="0" xfId="0" applyNumberFormat="1" applyFont="1" applyFill="1" applyBorder="1" applyAlignment="1">
      <alignment horizontal="left"/>
    </xf>
    <xf numFmtId="167" fontId="0" fillId="0" borderId="0" xfId="0" applyNumberFormat="1" applyFill="1" applyBorder="1" applyAlignment="1">
      <alignment horizontal="left"/>
    </xf>
    <xf numFmtId="166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5" fontId="10" fillId="0" borderId="0" xfId="0" applyNumberFormat="1" applyFont="1" applyFill="1" applyBorder="1" applyAlignment="1">
      <alignment horizontal="left"/>
    </xf>
    <xf numFmtId="166" fontId="11" fillId="0" borderId="0" xfId="0" applyNumberFormat="1" applyFont="1" applyFill="1" applyBorder="1" applyAlignment="1">
      <alignment horizontal="left"/>
    </xf>
    <xf numFmtId="165" fontId="13" fillId="0" borderId="0" xfId="0" applyNumberFormat="1" applyFont="1" applyFill="1" applyBorder="1" applyAlignment="1"/>
    <xf numFmtId="0" fontId="14" fillId="4" borderId="0" xfId="0" applyFont="1" applyFill="1"/>
    <xf numFmtId="14" fontId="0" fillId="0" borderId="0" xfId="0" applyNumberFormat="1" applyAlignment="1">
      <alignment horizontal="left"/>
    </xf>
    <xf numFmtId="0" fontId="0" fillId="3" borderId="0" xfId="0" applyFont="1" applyFill="1" applyBorder="1"/>
    <xf numFmtId="14" fontId="0" fillId="0" borderId="0" xfId="0" applyNumberFormat="1" applyBorder="1" applyAlignment="1">
      <alignment horizontal="left"/>
    </xf>
    <xf numFmtId="14" fontId="0" fillId="0" borderId="0" xfId="0" applyNumberFormat="1"/>
    <xf numFmtId="168" fontId="0" fillId="0" borderId="0" xfId="0" applyNumberFormat="1" applyFont="1"/>
    <xf numFmtId="165" fontId="0" fillId="0" borderId="0" xfId="0" applyNumberFormat="1"/>
    <xf numFmtId="164" fontId="0" fillId="0" borderId="0" xfId="0" applyNumberFormat="1"/>
    <xf numFmtId="0" fontId="11" fillId="0" borderId="0" xfId="0" applyFont="1" applyFill="1" applyBorder="1" applyAlignment="1" applyProtection="1"/>
    <xf numFmtId="0" fontId="0" fillId="0" borderId="0" xfId="0" applyProtection="1"/>
    <xf numFmtId="167" fontId="2" fillId="3" borderId="0" xfId="0" applyNumberFormat="1" applyFont="1" applyFill="1" applyBorder="1" applyAlignment="1"/>
    <xf numFmtId="0" fontId="0" fillId="3" borderId="0" xfId="0" applyFill="1" applyBorder="1" applyAlignment="1"/>
    <xf numFmtId="0" fontId="0" fillId="3" borderId="0" xfId="0" applyFont="1" applyFill="1"/>
    <xf numFmtId="167" fontId="22" fillId="3" borderId="0" xfId="0" applyNumberFormat="1" applyFont="1" applyFill="1" applyBorder="1"/>
    <xf numFmtId="164" fontId="0" fillId="3" borderId="0" xfId="0" applyNumberFormat="1" applyFont="1" applyFill="1" applyBorder="1" applyAlignment="1"/>
    <xf numFmtId="164" fontId="21" fillId="3" borderId="0" xfId="0" applyNumberFormat="1" applyFont="1" applyFill="1" applyBorder="1" applyAlignment="1"/>
    <xf numFmtId="164" fontId="22" fillId="3" borderId="0" xfId="0" applyNumberFormat="1" applyFont="1" applyFill="1" applyBorder="1" applyAlignment="1"/>
    <xf numFmtId="0" fontId="0" fillId="3" borderId="0" xfId="0" applyNumberFormat="1" applyFont="1" applyFill="1" applyBorder="1" applyAlignment="1">
      <alignment horizontal="left"/>
    </xf>
    <xf numFmtId="0" fontId="0" fillId="3" borderId="0" xfId="0" applyNumberFormat="1" applyFont="1" applyFill="1" applyAlignment="1">
      <alignment horizontal="left"/>
    </xf>
    <xf numFmtId="14" fontId="0" fillId="0" borderId="0" xfId="0" applyNumberFormat="1" applyFont="1"/>
    <xf numFmtId="167" fontId="0" fillId="0" borderId="0" xfId="0" applyNumberFormat="1" applyFont="1"/>
    <xf numFmtId="14" fontId="0" fillId="6" borderId="0" xfId="0" applyNumberFormat="1" applyFill="1" applyAlignment="1">
      <alignment horizontal="left"/>
    </xf>
    <xf numFmtId="0" fontId="0" fillId="6" borderId="0" xfId="0" applyFill="1"/>
    <xf numFmtId="0" fontId="1" fillId="0" borderId="0" xfId="0" applyFont="1" applyFill="1" applyBorder="1" applyAlignment="1"/>
    <xf numFmtId="165" fontId="23" fillId="0" borderId="0" xfId="0" applyNumberFormat="1" applyFont="1" applyFill="1" applyBorder="1" applyAlignment="1"/>
    <xf numFmtId="166" fontId="25" fillId="0" borderId="0" xfId="0" applyNumberFormat="1" applyFont="1" applyFill="1" applyBorder="1" applyAlignment="1">
      <alignment horizontal="left"/>
    </xf>
    <xf numFmtId="165" fontId="24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170" fontId="0" fillId="0" borderId="0" xfId="0" applyNumberFormat="1" applyFont="1" applyFill="1" applyBorder="1" applyAlignment="1">
      <alignment horizontal="left"/>
    </xf>
    <xf numFmtId="0" fontId="0" fillId="0" borderId="0" xfId="0" applyNumberFormat="1" applyFont="1"/>
    <xf numFmtId="164" fontId="0" fillId="0" borderId="0" xfId="0" applyNumberFormat="1" applyFont="1"/>
    <xf numFmtId="164" fontId="0" fillId="0" borderId="0" xfId="0" applyNumberFormat="1" applyProtection="1"/>
    <xf numFmtId="14" fontId="0" fillId="0" borderId="0" xfId="0" applyNumberFormat="1" applyFill="1" applyBorder="1"/>
    <xf numFmtId="0" fontId="25" fillId="0" borderId="0" xfId="0" applyFont="1" applyFill="1" applyBorder="1" applyAlignment="1"/>
    <xf numFmtId="0" fontId="20" fillId="4" borderId="7" xfId="1" applyFont="1" applyFill="1" applyBorder="1" applyAlignment="1" applyProtection="1">
      <alignment horizontal="center" vertical="center"/>
    </xf>
    <xf numFmtId="14" fontId="11" fillId="0" borderId="0" xfId="0" applyNumberFormat="1" applyFont="1" applyFill="1" applyBorder="1" applyAlignment="1" applyProtection="1"/>
    <xf numFmtId="0" fontId="31" fillId="3" borderId="0" xfId="0" applyFont="1" applyFill="1" applyBorder="1"/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NumberFormat="1" applyFill="1" applyBorder="1" applyAlignment="1">
      <alignment horizontal="left"/>
    </xf>
    <xf numFmtId="0" fontId="0" fillId="7" borderId="0" xfId="0" applyFill="1" applyBorder="1"/>
    <xf numFmtId="0" fontId="0" fillId="0" borderId="0" xfId="0" applyAlignment="1">
      <alignment horizontal="left" vertical="center" wrapText="1"/>
    </xf>
    <xf numFmtId="22" fontId="0" fillId="0" borderId="0" xfId="0" applyNumberFormat="1"/>
    <xf numFmtId="0" fontId="0" fillId="8" borderId="12" xfId="0" applyFill="1" applyBorder="1"/>
    <xf numFmtId="0" fontId="0" fillId="8" borderId="13" xfId="0" applyFill="1" applyBorder="1"/>
    <xf numFmtId="0" fontId="0" fillId="8" borderId="6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6" xfId="0" applyFill="1" applyBorder="1"/>
    <xf numFmtId="168" fontId="0" fillId="9" borderId="4" xfId="0" applyNumberFormat="1" applyFill="1" applyBorder="1"/>
    <xf numFmtId="168" fontId="0" fillId="8" borderId="4" xfId="0" applyNumberFormat="1" applyFill="1" applyBorder="1"/>
    <xf numFmtId="0" fontId="32" fillId="3" borderId="0" xfId="0" applyFont="1" applyFill="1" applyBorder="1"/>
    <xf numFmtId="7" fontId="0" fillId="0" borderId="0" xfId="0" applyNumberFormat="1" applyFill="1" applyAlignment="1"/>
    <xf numFmtId="14" fontId="0" fillId="0" borderId="0" xfId="0" applyNumberFormat="1" applyFill="1" applyAlignment="1">
      <alignment horizontal="left"/>
    </xf>
    <xf numFmtId="44" fontId="0" fillId="0" borderId="0" xfId="0" applyNumberFormat="1" applyFill="1"/>
    <xf numFmtId="44" fontId="0" fillId="0" borderId="0" xfId="0" applyNumberFormat="1" applyFill="1" applyBorder="1"/>
    <xf numFmtId="7" fontId="0" fillId="0" borderId="0" xfId="0" applyNumberFormat="1"/>
    <xf numFmtId="168" fontId="12" fillId="2" borderId="0" xfId="0" applyNumberFormat="1" applyFont="1" applyFill="1" applyBorder="1"/>
    <xf numFmtId="168" fontId="0" fillId="2" borderId="0" xfId="0" applyNumberFormat="1" applyFill="1"/>
    <xf numFmtId="168" fontId="0" fillId="0" borderId="0" xfId="0" applyNumberFormat="1" applyAlignment="1">
      <alignment horizontal="left" vertical="center" wrapText="1"/>
    </xf>
    <xf numFmtId="172" fontId="0" fillId="0" borderId="0" xfId="0" applyNumberFormat="1" applyAlignment="1">
      <alignment horizontal="left"/>
    </xf>
    <xf numFmtId="14" fontId="0" fillId="0" borderId="0" xfId="0" applyNumberFormat="1" applyFill="1"/>
    <xf numFmtId="0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33" fillId="0" borderId="0" xfId="0" applyFont="1" applyFill="1" applyBorder="1" applyAlignment="1"/>
    <xf numFmtId="0" fontId="0" fillId="0" borderId="0" xfId="0"/>
    <xf numFmtId="0" fontId="0" fillId="0" borderId="0" xfId="0" applyNumberFormat="1"/>
    <xf numFmtId="0" fontId="0" fillId="0" borderId="0" xfId="0" applyBorder="1"/>
    <xf numFmtId="14" fontId="0" fillId="3" borderId="0" xfId="0" applyNumberFormat="1" applyFill="1" applyBorder="1" applyAlignment="1">
      <alignment horizontal="left"/>
    </xf>
    <xf numFmtId="0" fontId="1" fillId="0" borderId="0" xfId="0" applyFont="1"/>
    <xf numFmtId="0" fontId="0" fillId="0" borderId="0" xfId="0" applyFont="1" applyFill="1" applyBorder="1"/>
    <xf numFmtId="0" fontId="0" fillId="0" borderId="14" xfId="0" applyBorder="1"/>
    <xf numFmtId="14" fontId="33" fillId="0" borderId="0" xfId="0" applyNumberFormat="1" applyFont="1" applyFill="1" applyBorder="1" applyAlignment="1"/>
    <xf numFmtId="14" fontId="1" fillId="0" borderId="0" xfId="0" applyNumberFormat="1" applyFont="1" applyFill="1" applyBorder="1"/>
    <xf numFmtId="0" fontId="28" fillId="3" borderId="0" xfId="0" applyFont="1" applyFill="1" applyBorder="1" applyAlignment="1">
      <alignment horizontal="center"/>
    </xf>
    <xf numFmtId="0" fontId="0" fillId="3" borderId="0" xfId="0" applyFill="1" applyBorder="1"/>
    <xf numFmtId="0" fontId="36" fillId="0" borderId="0" xfId="0" applyFont="1" applyFill="1"/>
    <xf numFmtId="0" fontId="34" fillId="0" borderId="0" xfId="0" applyFont="1" applyFill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/>
    <xf numFmtId="14" fontId="0" fillId="0" borderId="0" xfId="0" applyNumberFormat="1"/>
    <xf numFmtId="14" fontId="0" fillId="0" borderId="0" xfId="0" applyNumberFormat="1" applyFont="1" applyFill="1" applyBorder="1" applyAlignment="1">
      <alignment horizontal="right"/>
    </xf>
    <xf numFmtId="7" fontId="0" fillId="0" borderId="0" xfId="0" applyNumberFormat="1"/>
    <xf numFmtId="1" fontId="0" fillId="0" borderId="0" xfId="0" applyNumberFormat="1"/>
    <xf numFmtId="167" fontId="1" fillId="3" borderId="0" xfId="0" applyNumberFormat="1" applyFont="1" applyFill="1" applyBorder="1" applyAlignment="1"/>
    <xf numFmtId="14" fontId="9" fillId="4" borderId="0" xfId="0" applyNumberFormat="1" applyFont="1" applyFill="1" applyAlignment="1">
      <alignment vertical="center"/>
    </xf>
    <xf numFmtId="0" fontId="19" fillId="4" borderId="0" xfId="1" applyFont="1" applyFill="1" applyBorder="1" applyAlignment="1" applyProtection="1">
      <alignment horizontal="center" vertical="center"/>
    </xf>
    <xf numFmtId="168" fontId="16" fillId="4" borderId="0" xfId="1" quotePrefix="1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/>
    <xf numFmtId="168" fontId="1" fillId="0" borderId="0" xfId="0" applyNumberFormat="1" applyFont="1" applyFill="1" applyBorder="1"/>
    <xf numFmtId="168" fontId="0" fillId="0" borderId="0" xfId="0" applyNumberFormat="1" applyFill="1" applyBorder="1"/>
    <xf numFmtId="0" fontId="30" fillId="0" borderId="0" xfId="0" applyFont="1" applyFill="1" applyBorder="1"/>
    <xf numFmtId="14" fontId="30" fillId="0" borderId="0" xfId="0" applyNumberFormat="1" applyFont="1" applyFill="1" applyBorder="1" applyAlignment="1">
      <alignment horizontal="left"/>
    </xf>
    <xf numFmtId="0" fontId="29" fillId="0" borderId="0" xfId="0" applyFont="1" applyFill="1" applyBorder="1"/>
    <xf numFmtId="14" fontId="29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right"/>
    </xf>
    <xf numFmtId="0" fontId="16" fillId="4" borderId="0" xfId="1" quotePrefix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>
      <alignment vertical="center"/>
    </xf>
    <xf numFmtId="14" fontId="9" fillId="4" borderId="0" xfId="0" applyNumberFormat="1" applyFont="1" applyFill="1" applyAlignment="1">
      <alignment vertical="center"/>
    </xf>
    <xf numFmtId="167" fontId="1" fillId="3" borderId="0" xfId="0" applyNumberFormat="1" applyFont="1" applyFill="1" applyBorder="1" applyAlignment="1">
      <alignment horizontal="right"/>
    </xf>
    <xf numFmtId="0" fontId="16" fillId="4" borderId="0" xfId="1" quotePrefix="1" applyFont="1" applyFill="1" applyBorder="1" applyAlignment="1" applyProtection="1">
      <alignment horizontal="center" vertical="center"/>
    </xf>
    <xf numFmtId="0" fontId="38" fillId="0" borderId="0" xfId="0" applyFont="1" applyFill="1" applyBorder="1" applyAlignment="1"/>
    <xf numFmtId="0" fontId="38" fillId="0" borderId="10" xfId="0" applyFont="1" applyFill="1" applyBorder="1" applyAlignment="1"/>
    <xf numFmtId="7" fontId="0" fillId="0" borderId="0" xfId="0" applyNumberFormat="1" applyFill="1"/>
    <xf numFmtId="168" fontId="0" fillId="0" borderId="0" xfId="0" applyNumberFormat="1" applyFont="1" applyFill="1" applyBorder="1" applyAlignment="1">
      <alignment horizontal="left"/>
    </xf>
    <xf numFmtId="0" fontId="0" fillId="0" borderId="0" xfId="0" applyFont="1" applyFill="1"/>
    <xf numFmtId="167" fontId="0" fillId="11" borderId="0" xfId="0" applyNumberFormat="1" applyFill="1"/>
    <xf numFmtId="0" fontId="0" fillId="11" borderId="0" xfId="0" applyFill="1"/>
    <xf numFmtId="14" fontId="0" fillId="0" borderId="0" xfId="0" applyNumberFormat="1" applyAlignment="1" applyProtection="1">
      <alignment horizontal="left"/>
    </xf>
    <xf numFmtId="14" fontId="0" fillId="0" borderId="0" xfId="0" applyNumberFormat="1" applyFont="1" applyFill="1" applyBorder="1" applyAlignment="1">
      <alignment horizontal="left"/>
    </xf>
    <xf numFmtId="7" fontId="0" fillId="0" borderId="0" xfId="0" applyNumberFormat="1" applyAlignment="1" applyProtection="1">
      <alignment horizontal="left"/>
    </xf>
    <xf numFmtId="14" fontId="0" fillId="0" borderId="0" xfId="0" applyNumberFormat="1" applyFont="1" applyAlignment="1">
      <alignment horizontal="left"/>
    </xf>
    <xf numFmtId="0" fontId="0" fillId="0" borderId="0" xfId="0" applyAlignment="1" applyProtection="1">
      <alignment horizontal="left"/>
    </xf>
    <xf numFmtId="14" fontId="0" fillId="0" borderId="0" xfId="0" applyNumberFormat="1" applyFont="1" applyBorder="1" applyAlignment="1">
      <alignment horizontal="left"/>
    </xf>
    <xf numFmtId="168" fontId="0" fillId="0" borderId="0" xfId="0" applyNumberFormat="1" applyFont="1" applyBorder="1" applyAlignment="1">
      <alignment horizontal="left"/>
    </xf>
    <xf numFmtId="168" fontId="0" fillId="0" borderId="0" xfId="0" applyNumberFormat="1" applyFont="1" applyAlignment="1">
      <alignment horizontal="left"/>
    </xf>
    <xf numFmtId="172" fontId="0" fillId="0" borderId="0" xfId="0" applyNumberFormat="1" applyFont="1" applyAlignment="1">
      <alignment horizontal="left"/>
    </xf>
    <xf numFmtId="167" fontId="0" fillId="3" borderId="0" xfId="0" applyNumberFormat="1" applyFont="1" applyFill="1" applyBorder="1" applyAlignment="1"/>
    <xf numFmtId="167" fontId="0" fillId="3" borderId="0" xfId="0" applyNumberFormat="1" applyFont="1" applyFill="1" applyBorder="1"/>
    <xf numFmtId="14" fontId="35" fillId="0" borderId="0" xfId="0" applyNumberFormat="1" applyFont="1" applyFill="1"/>
    <xf numFmtId="14" fontId="0" fillId="0" borderId="0" xfId="0" applyNumberFormat="1" applyFont="1" applyFill="1"/>
    <xf numFmtId="0" fontId="0" fillId="0" borderId="0" xfId="0" applyFont="1" applyFill="1" applyBorder="1" applyAlignment="1"/>
    <xf numFmtId="7" fontId="35" fillId="0" borderId="0" xfId="0" applyNumberFormat="1" applyFont="1" applyFill="1" applyBorder="1" applyAlignment="1"/>
    <xf numFmtId="14" fontId="0" fillId="0" borderId="0" xfId="0" applyNumberFormat="1" applyFont="1" applyFill="1" applyAlignment="1">
      <alignment horizontal="center"/>
    </xf>
    <xf numFmtId="7" fontId="35" fillId="0" borderId="0" xfId="0" applyNumberFormat="1" applyFont="1" applyFill="1"/>
    <xf numFmtId="10" fontId="0" fillId="0" borderId="0" xfId="0" applyNumberFormat="1" applyFill="1" applyBorder="1" applyAlignment="1">
      <alignment horizontal="left"/>
    </xf>
    <xf numFmtId="167" fontId="0" fillId="12" borderId="0" xfId="0" applyNumberFormat="1" applyFill="1"/>
    <xf numFmtId="0" fontId="0" fillId="12" borderId="0" xfId="0" applyFill="1"/>
    <xf numFmtId="14" fontId="0" fillId="0" borderId="0" xfId="0" applyNumberFormat="1" applyFont="1" applyFill="1" applyBorder="1"/>
    <xf numFmtId="14" fontId="1" fillId="0" borderId="0" xfId="0" applyNumberFormat="1" applyFont="1" applyFill="1"/>
    <xf numFmtId="0" fontId="45" fillId="0" borderId="0" xfId="0" applyFont="1" applyFill="1" applyBorder="1" applyAlignment="1"/>
    <xf numFmtId="7" fontId="1" fillId="0" borderId="0" xfId="0" applyNumberFormat="1" applyFont="1" applyFill="1" applyBorder="1"/>
    <xf numFmtId="0" fontId="1" fillId="5" borderId="0" xfId="0" applyFont="1" applyFill="1" applyBorder="1"/>
    <xf numFmtId="167" fontId="0" fillId="0" borderId="0" xfId="0" applyNumberFormat="1" applyFill="1"/>
    <xf numFmtId="0" fontId="6" fillId="0" borderId="0" xfId="0" applyFont="1" applyFill="1" applyBorder="1"/>
    <xf numFmtId="0" fontId="0" fillId="0" borderId="0" xfId="0" applyFill="1" applyAlignment="1"/>
    <xf numFmtId="167" fontId="6" fillId="0" borderId="0" xfId="0" applyNumberFormat="1" applyFont="1" applyFill="1" applyBorder="1"/>
    <xf numFmtId="0" fontId="0" fillId="3" borderId="0" xfId="0" applyFill="1"/>
    <xf numFmtId="167" fontId="0" fillId="0" borderId="0" xfId="0" applyNumberFormat="1" applyFill="1" applyBorder="1" applyAlignment="1"/>
    <xf numFmtId="0" fontId="28" fillId="0" borderId="0" xfId="0" applyFont="1" applyFill="1" applyBorder="1" applyAlignment="1"/>
    <xf numFmtId="0" fontId="28" fillId="0" borderId="10" xfId="0" applyFont="1" applyFill="1" applyBorder="1" applyAlignment="1"/>
    <xf numFmtId="0" fontId="0" fillId="0" borderId="10" xfId="0" applyFill="1" applyBorder="1"/>
    <xf numFmtId="0" fontId="31" fillId="0" borderId="0" xfId="0" applyFont="1" applyFill="1" applyBorder="1"/>
    <xf numFmtId="164" fontId="31" fillId="0" borderId="0" xfId="0" applyNumberFormat="1" applyFont="1" applyFill="1" applyBorder="1" applyAlignment="1">
      <alignment horizontal="left"/>
    </xf>
    <xf numFmtId="164" fontId="30" fillId="0" borderId="10" xfId="0" applyNumberFormat="1" applyFont="1" applyFill="1" applyBorder="1"/>
    <xf numFmtId="164" fontId="29" fillId="0" borderId="10" xfId="0" applyNumberFormat="1" applyFont="1" applyFill="1" applyBorder="1"/>
    <xf numFmtId="0" fontId="1" fillId="3" borderId="11" xfId="0" applyFont="1" applyFill="1" applyBorder="1" applyAlignment="1">
      <alignment horizontal="center"/>
    </xf>
    <xf numFmtId="14" fontId="46" fillId="12" borderId="0" xfId="0" applyNumberFormat="1" applyFont="1" applyFill="1" applyBorder="1" applyAlignment="1">
      <alignment horizontal="left"/>
    </xf>
    <xf numFmtId="165" fontId="26" fillId="0" borderId="0" xfId="0" applyNumberFormat="1" applyFont="1" applyFill="1" applyBorder="1" applyAlignment="1">
      <alignment horizontal="left"/>
    </xf>
    <xf numFmtId="7" fontId="43" fillId="12" borderId="0" xfId="0" applyNumberFormat="1" applyFont="1" applyFill="1"/>
    <xf numFmtId="7" fontId="43" fillId="0" borderId="0" xfId="0" applyNumberFormat="1" applyFont="1" applyFill="1"/>
    <xf numFmtId="167" fontId="44" fillId="0" borderId="0" xfId="0" applyNumberFormat="1" applyFont="1" applyFill="1"/>
    <xf numFmtId="14" fontId="46" fillId="0" borderId="0" xfId="0" applyNumberFormat="1" applyFont="1" applyFill="1" applyBorder="1" applyAlignment="1">
      <alignment horizontal="left"/>
    </xf>
    <xf numFmtId="14" fontId="44" fillId="0" borderId="0" xfId="0" applyNumberFormat="1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Border="1"/>
    <xf numFmtId="167" fontId="0" fillId="0" borderId="0" xfId="0" applyNumberFormat="1" applyFont="1" applyFill="1"/>
    <xf numFmtId="164" fontId="46" fillId="12" borderId="0" xfId="0" applyNumberFormat="1" applyFont="1" applyFill="1" applyBorder="1" applyAlignment="1">
      <alignment horizontal="left"/>
    </xf>
    <xf numFmtId="0" fontId="46" fillId="12" borderId="0" xfId="0" applyFont="1" applyFill="1" applyBorder="1" applyAlignment="1">
      <alignment horizontal="left"/>
    </xf>
    <xf numFmtId="8" fontId="13" fillId="0" borderId="0" xfId="0" applyNumberFormat="1" applyFont="1" applyFill="1" applyBorder="1"/>
    <xf numFmtId="14" fontId="0" fillId="0" borderId="2" xfId="0" applyNumberForma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right"/>
    </xf>
    <xf numFmtId="14" fontId="0" fillId="0" borderId="2" xfId="0" applyNumberFormat="1" applyFont="1" applyFill="1" applyBorder="1"/>
    <xf numFmtId="14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center"/>
    </xf>
    <xf numFmtId="0" fontId="0" fillId="0" borderId="0" xfId="0" applyNumberFormat="1" applyFont="1" applyFill="1"/>
    <xf numFmtId="166" fontId="0" fillId="0" borderId="0" xfId="0" applyNumberFormat="1" applyFont="1" applyFill="1" applyBorder="1" applyAlignment="1">
      <alignment horizontal="left"/>
    </xf>
    <xf numFmtId="7" fontId="48" fillId="13" borderId="0" xfId="1" applyNumberFormat="1" applyFont="1" applyFill="1" applyBorder="1" applyAlignment="1" applyProtection="1">
      <alignment vertical="center"/>
    </xf>
    <xf numFmtId="7" fontId="43" fillId="13" borderId="0" xfId="0" applyNumberFormat="1" applyFont="1" applyFill="1"/>
    <xf numFmtId="7" fontId="46" fillId="13" borderId="0" xfId="0" applyNumberFormat="1" applyFont="1" applyFill="1" applyBorder="1" applyAlignment="1">
      <alignment vertical="center"/>
    </xf>
    <xf numFmtId="165" fontId="46" fillId="13" borderId="0" xfId="0" applyNumberFormat="1" applyFont="1" applyFill="1" applyBorder="1" applyAlignment="1">
      <alignment horizontal="left"/>
    </xf>
    <xf numFmtId="164" fontId="46" fillId="13" borderId="0" xfId="0" applyNumberFormat="1" applyFont="1" applyFill="1" applyBorder="1" applyAlignment="1">
      <alignment horizontal="left"/>
    </xf>
    <xf numFmtId="7" fontId="46" fillId="13" borderId="0" xfId="0" applyNumberFormat="1" applyFont="1" applyFill="1" applyBorder="1" applyAlignment="1"/>
    <xf numFmtId="8" fontId="46" fillId="13" borderId="0" xfId="0" applyNumberFormat="1" applyFont="1" applyFill="1" applyBorder="1" applyAlignment="1"/>
    <xf numFmtId="167" fontId="46" fillId="13" borderId="0" xfId="0" applyNumberFormat="1" applyFont="1" applyFill="1" applyAlignment="1">
      <alignment horizontal="left"/>
    </xf>
    <xf numFmtId="167" fontId="44" fillId="13" borderId="0" xfId="0" applyNumberFormat="1" applyFont="1" applyFill="1" applyBorder="1" applyAlignment="1">
      <alignment horizontal="left"/>
    </xf>
    <xf numFmtId="7" fontId="39" fillId="12" borderId="0" xfId="0" applyNumberFormat="1" applyFont="1" applyFill="1"/>
    <xf numFmtId="14" fontId="46" fillId="13" borderId="0" xfId="0" applyNumberFormat="1" applyFont="1" applyFill="1" applyAlignment="1">
      <alignment horizontal="left"/>
    </xf>
    <xf numFmtId="0" fontId="0" fillId="12" borderId="0" xfId="0" applyFill="1" applyBorder="1"/>
    <xf numFmtId="0" fontId="16" fillId="4" borderId="0" xfId="1" quotePrefix="1" applyFont="1" applyFill="1" applyBorder="1" applyAlignment="1" applyProtection="1">
      <alignment horizontal="center" vertical="center"/>
    </xf>
    <xf numFmtId="7" fontId="40" fillId="12" borderId="0" xfId="0" applyNumberFormat="1" applyFont="1" applyFill="1"/>
    <xf numFmtId="14" fontId="44" fillId="12" borderId="0" xfId="0" applyNumberFormat="1" applyFont="1" applyFill="1" applyBorder="1" applyAlignment="1">
      <alignment horizontal="left"/>
    </xf>
    <xf numFmtId="167" fontId="50" fillId="3" borderId="0" xfId="1" applyNumberFormat="1" applyFont="1" applyFill="1" applyBorder="1" applyAlignment="1" applyProtection="1"/>
    <xf numFmtId="167" fontId="1" fillId="0" borderId="0" xfId="0" applyNumberFormat="1" applyFont="1" applyFill="1" applyBorder="1" applyAlignment="1"/>
    <xf numFmtId="167" fontId="0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165" fontId="0" fillId="0" borderId="0" xfId="0" applyNumberFormat="1" applyFill="1" applyBorder="1" applyAlignment="1">
      <alignment horizontal="center"/>
    </xf>
    <xf numFmtId="7" fontId="0" fillId="0" borderId="0" xfId="0" applyNumberFormat="1" applyFont="1" applyFill="1" applyBorder="1"/>
    <xf numFmtId="7" fontId="0" fillId="0" borderId="0" xfId="0" applyNumberFormat="1" applyFill="1" applyBorder="1"/>
    <xf numFmtId="7" fontId="0" fillId="0" borderId="0" xfId="0" applyNumberFormat="1" applyFont="1" applyFill="1" applyBorder="1" applyAlignment="1">
      <alignment horizontal="left"/>
    </xf>
    <xf numFmtId="167" fontId="7" fillId="0" borderId="0" xfId="0" applyNumberFormat="1" applyFont="1" applyFill="1" applyBorder="1" applyAlignment="1"/>
    <xf numFmtId="171" fontId="8" fillId="0" borderId="0" xfId="0" applyNumberFormat="1" applyFont="1" applyFill="1" applyBorder="1" applyAlignment="1">
      <alignment horizontal="left"/>
    </xf>
    <xf numFmtId="167" fontId="8" fillId="0" borderId="0" xfId="0" applyNumberFormat="1" applyFont="1" applyFill="1" applyBorder="1"/>
    <xf numFmtId="7" fontId="8" fillId="0" borderId="0" xfId="0" applyNumberFormat="1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8" fontId="8" fillId="0" borderId="0" xfId="0" applyNumberFormat="1" applyFont="1" applyFill="1" applyBorder="1" applyAlignment="1">
      <alignment horizontal="left"/>
    </xf>
    <xf numFmtId="167" fontId="0" fillId="0" borderId="0" xfId="0" applyNumberFormat="1" applyFont="1" applyFill="1" applyBorder="1"/>
    <xf numFmtId="7" fontId="1" fillId="0" borderId="0" xfId="0" applyNumberFormat="1" applyFont="1" applyFill="1" applyBorder="1" applyAlignment="1"/>
    <xf numFmtId="167" fontId="8" fillId="0" borderId="0" xfId="0" applyNumberFormat="1" applyFont="1" applyFill="1" applyBorder="1" applyAlignment="1"/>
    <xf numFmtId="165" fontId="8" fillId="0" borderId="0" xfId="0" applyNumberFormat="1" applyFont="1" applyFill="1" applyBorder="1" applyAlignment="1">
      <alignment horizontal="left"/>
    </xf>
    <xf numFmtId="7" fontId="8" fillId="0" borderId="0" xfId="0" applyNumberFormat="1" applyFont="1" applyFill="1" applyBorder="1" applyAlignment="1">
      <alignment horizontal="left"/>
    </xf>
    <xf numFmtId="167" fontId="1" fillId="0" borderId="0" xfId="0" applyNumberFormat="1" applyFont="1" applyFill="1" applyBorder="1"/>
    <xf numFmtId="167" fontId="0" fillId="11" borderId="0" xfId="0" applyNumberFormat="1" applyFont="1" applyFill="1"/>
    <xf numFmtId="0" fontId="0" fillId="11" borderId="0" xfId="0" applyFont="1" applyFill="1"/>
    <xf numFmtId="167" fontId="0" fillId="0" borderId="0" xfId="0" applyNumberFormat="1" applyFont="1" applyFill="1" applyBorder="1" applyAlignment="1"/>
    <xf numFmtId="0" fontId="0" fillId="12" borderId="0" xfId="0" applyFont="1" applyFill="1"/>
    <xf numFmtId="7" fontId="46" fillId="13" borderId="0" xfId="0" applyNumberFormat="1" applyFont="1" applyFill="1"/>
    <xf numFmtId="0" fontId="0" fillId="12" borderId="0" xfId="0" applyFill="1" applyAlignment="1"/>
    <xf numFmtId="0" fontId="0" fillId="12" borderId="0" xfId="0" applyFont="1" applyFill="1" applyBorder="1" applyAlignment="1">
      <alignment horizontal="left"/>
    </xf>
    <xf numFmtId="0" fontId="0" fillId="12" borderId="0" xfId="0" applyFill="1" applyBorder="1" applyAlignment="1"/>
    <xf numFmtId="0" fontId="44" fillId="12" borderId="0" xfId="0" applyFont="1" applyFill="1" applyBorder="1" applyAlignment="1">
      <alignment horizontal="left"/>
    </xf>
    <xf numFmtId="0" fontId="0" fillId="12" borderId="0" xfId="0" applyFont="1" applyFill="1" applyBorder="1"/>
    <xf numFmtId="0" fontId="44" fillId="12" borderId="0" xfId="0" applyFont="1" applyFill="1" applyBorder="1"/>
    <xf numFmtId="167" fontId="0" fillId="12" borderId="0" xfId="0" applyNumberFormat="1" applyFont="1" applyFill="1"/>
    <xf numFmtId="167" fontId="44" fillId="12" borderId="0" xfId="0" applyNumberFormat="1" applyFont="1" applyFill="1"/>
    <xf numFmtId="167" fontId="6" fillId="12" borderId="0" xfId="0" applyNumberFormat="1" applyFont="1" applyFill="1" applyBorder="1"/>
    <xf numFmtId="0" fontId="6" fillId="12" borderId="0" xfId="0" applyFont="1" applyFill="1" applyBorder="1"/>
    <xf numFmtId="167" fontId="50" fillId="3" borderId="0" xfId="1" applyNumberFormat="1" applyFont="1" applyFill="1" applyAlignment="1" applyProtection="1"/>
    <xf numFmtId="14" fontId="0" fillId="0" borderId="0" xfId="0" applyNumberFormat="1" applyFill="1" applyBorder="1" applyAlignment="1">
      <alignment horizontal="left"/>
    </xf>
    <xf numFmtId="168" fontId="3" fillId="0" borderId="0" xfId="0" applyNumberFormat="1" applyFont="1" applyFill="1"/>
    <xf numFmtId="10" fontId="3" fillId="0" borderId="0" xfId="0" applyNumberFormat="1" applyFont="1" applyFill="1"/>
    <xf numFmtId="167" fontId="10" fillId="2" borderId="0" xfId="0" applyNumberFormat="1" applyFont="1" applyFill="1" applyBorder="1" applyAlignment="1"/>
    <xf numFmtId="173" fontId="10" fillId="0" borderId="0" xfId="0" applyNumberFormat="1" applyFont="1" applyFill="1" applyBorder="1" applyAlignment="1"/>
    <xf numFmtId="0" fontId="50" fillId="11" borderId="0" xfId="1" applyFont="1" applyFill="1" applyAlignment="1" applyProtection="1">
      <alignment horizontal="left"/>
    </xf>
    <xf numFmtId="167" fontId="41" fillId="0" borderId="0" xfId="1" applyNumberFormat="1" applyFont="1" applyFill="1" applyBorder="1" applyAlignment="1" applyProtection="1"/>
    <xf numFmtId="167" fontId="48" fillId="0" borderId="0" xfId="1" applyNumberFormat="1" applyFont="1" applyFill="1" applyBorder="1" applyAlignment="1" applyProtection="1"/>
    <xf numFmtId="7" fontId="48" fillId="0" borderId="0" xfId="1" applyNumberFormat="1" applyFont="1" applyFill="1" applyBorder="1" applyAlignment="1" applyProtection="1">
      <alignment vertical="center"/>
    </xf>
    <xf numFmtId="7" fontId="43" fillId="0" borderId="0" xfId="0" applyNumberFormat="1" applyFont="1" applyFill="1" applyBorder="1" applyAlignment="1">
      <alignment vertical="center"/>
    </xf>
    <xf numFmtId="0" fontId="1" fillId="12" borderId="0" xfId="0" applyFont="1" applyFill="1" applyBorder="1"/>
    <xf numFmtId="169" fontId="4" fillId="13" borderId="0" xfId="0" applyNumberFormat="1" applyFont="1" applyFill="1" applyBorder="1" applyAlignment="1">
      <alignment horizontal="left"/>
    </xf>
    <xf numFmtId="169" fontId="4" fillId="13" borderId="0" xfId="0" applyNumberFormat="1" applyFont="1" applyFill="1" applyBorder="1"/>
    <xf numFmtId="169" fontId="4" fillId="13" borderId="0" xfId="0" applyNumberFormat="1" applyFont="1" applyFill="1" applyBorder="1" applyAlignment="1"/>
    <xf numFmtId="164" fontId="4" fillId="13" borderId="0" xfId="0" applyNumberFormat="1" applyFont="1" applyFill="1" applyBorder="1" applyAlignment="1"/>
    <xf numFmtId="165" fontId="46" fillId="13" borderId="0" xfId="0" applyNumberFormat="1" applyFont="1" applyFill="1" applyBorder="1" applyAlignment="1">
      <alignment horizontal="center"/>
    </xf>
    <xf numFmtId="7" fontId="46" fillId="13" borderId="0" xfId="0" applyNumberFormat="1" applyFont="1" applyFill="1" applyBorder="1"/>
    <xf numFmtId="7" fontId="44" fillId="13" borderId="0" xfId="0" applyNumberFormat="1" applyFont="1" applyFill="1" applyBorder="1" applyAlignment="1"/>
    <xf numFmtId="1" fontId="0" fillId="0" borderId="0" xfId="0" applyNumberFormat="1" applyFill="1"/>
    <xf numFmtId="0" fontId="0" fillId="0" borderId="0" xfId="0" applyFont="1" applyFill="1" applyAlignment="1">
      <alignment horizontal="left"/>
    </xf>
    <xf numFmtId="0" fontId="0" fillId="3" borderId="0" xfId="0" applyFont="1" applyFill="1" applyBorder="1" applyAlignment="1">
      <alignment horizontal="left"/>
    </xf>
    <xf numFmtId="167" fontId="1" fillId="11" borderId="0" xfId="0" applyNumberFormat="1" applyFont="1" applyFill="1" applyBorder="1" applyAlignment="1"/>
    <xf numFmtId="0" fontId="0" fillId="11" borderId="0" xfId="0" applyFill="1" applyBorder="1" applyAlignment="1"/>
    <xf numFmtId="167" fontId="1" fillId="11" borderId="0" xfId="0" applyNumberFormat="1" applyFont="1" applyFill="1" applyBorder="1" applyAlignment="1">
      <alignment horizontal="right"/>
    </xf>
    <xf numFmtId="164" fontId="0" fillId="11" borderId="0" xfId="0" applyNumberFormat="1" applyFont="1" applyFill="1" applyBorder="1" applyAlignment="1"/>
    <xf numFmtId="167" fontId="50" fillId="11" borderId="0" xfId="1" applyNumberFormat="1" applyFont="1" applyFill="1" applyBorder="1" applyAlignment="1" applyProtection="1"/>
    <xf numFmtId="167" fontId="50" fillId="11" borderId="0" xfId="1" applyNumberFormat="1" applyFont="1" applyFill="1" applyAlignment="1" applyProtection="1"/>
    <xf numFmtId="167" fontId="5" fillId="11" borderId="0" xfId="0" applyNumberFormat="1" applyFont="1" applyFill="1" applyBorder="1"/>
    <xf numFmtId="0" fontId="0" fillId="11" borderId="0" xfId="0" applyNumberFormat="1" applyFill="1" applyBorder="1" applyAlignment="1">
      <alignment horizontal="left"/>
    </xf>
    <xf numFmtId="0" fontId="0" fillId="11" borderId="0" xfId="0" applyNumberFormat="1" applyFont="1" applyFill="1" applyAlignment="1">
      <alignment horizontal="left"/>
    </xf>
    <xf numFmtId="167" fontId="0" fillId="11" borderId="0" xfId="0" applyNumberFormat="1" applyFont="1" applyFill="1" applyBorder="1"/>
    <xf numFmtId="167" fontId="2" fillId="11" borderId="0" xfId="0" applyNumberFormat="1" applyFont="1" applyFill="1" applyBorder="1" applyAlignment="1"/>
    <xf numFmtId="164" fontId="21" fillId="11" borderId="0" xfId="0" applyNumberFormat="1" applyFont="1" applyFill="1" applyBorder="1" applyAlignment="1"/>
    <xf numFmtId="0" fontId="0" fillId="11" borderId="0" xfId="0" applyNumberFormat="1" applyFont="1" applyFill="1" applyBorder="1" applyAlignment="1">
      <alignment horizontal="left"/>
    </xf>
    <xf numFmtId="167" fontId="22" fillId="11" borderId="0" xfId="0" applyNumberFormat="1" applyFont="1" applyFill="1" applyBorder="1"/>
    <xf numFmtId="164" fontId="22" fillId="11" borderId="0" xfId="0" applyNumberFormat="1" applyFont="1" applyFill="1" applyBorder="1" applyAlignment="1"/>
    <xf numFmtId="167" fontId="1" fillId="11" borderId="0" xfId="0" applyNumberFormat="1" applyFont="1" applyFill="1" applyBorder="1"/>
    <xf numFmtId="0" fontId="1" fillId="11" borderId="0" xfId="0" applyFont="1" applyFill="1" applyBorder="1" applyAlignment="1"/>
    <xf numFmtId="0" fontId="28" fillId="0" borderId="0" xfId="0" applyFont="1" applyFill="1" applyBorder="1" applyAlignment="1">
      <alignment horizontal="center"/>
    </xf>
    <xf numFmtId="0" fontId="46" fillId="12" borderId="0" xfId="0" applyFont="1" applyFill="1"/>
    <xf numFmtId="0" fontId="46" fillId="12" borderId="0" xfId="0" applyFont="1" applyFill="1" applyAlignment="1">
      <alignment horizontal="left"/>
    </xf>
    <xf numFmtId="0" fontId="1" fillId="0" borderId="11" xfId="0" applyFont="1" applyFill="1" applyBorder="1" applyAlignment="1">
      <alignment horizontal="center"/>
    </xf>
    <xf numFmtId="0" fontId="10" fillId="12" borderId="0" xfId="0" applyFont="1" applyFill="1" applyBorder="1"/>
    <xf numFmtId="167" fontId="10" fillId="0" borderId="0" xfId="0" applyNumberFormat="1" applyFont="1" applyFill="1" applyBorder="1" applyAlignment="1"/>
    <xf numFmtId="14" fontId="0" fillId="0" borderId="0" xfId="0" applyNumberFormat="1" applyFill="1" applyBorder="1" applyAlignment="1">
      <alignment horizontal="right"/>
    </xf>
    <xf numFmtId="0" fontId="0" fillId="0" borderId="0" xfId="0" applyNumberFormat="1" applyFont="1" applyFill="1" applyBorder="1"/>
    <xf numFmtId="0" fontId="0" fillId="0" borderId="0" xfId="0" applyNumberFormat="1" applyFont="1" applyBorder="1"/>
    <xf numFmtId="14" fontId="0" fillId="0" borderId="0" xfId="0" applyNumberFormat="1" applyAlignment="1">
      <alignment horizontal="left" vertical="center" wrapText="1"/>
    </xf>
    <xf numFmtId="175" fontId="0" fillId="0" borderId="0" xfId="0" applyNumberFormat="1"/>
    <xf numFmtId="175" fontId="0" fillId="0" borderId="0" xfId="0" applyNumberFormat="1" applyFill="1"/>
    <xf numFmtId="175" fontId="0" fillId="0" borderId="0" xfId="0" applyNumberFormat="1" applyBorder="1"/>
    <xf numFmtId="2" fontId="0" fillId="0" borderId="0" xfId="0" applyNumberFormat="1" applyFill="1" applyBorder="1"/>
    <xf numFmtId="2" fontId="0" fillId="0" borderId="0" xfId="0" applyNumberFormat="1" applyFill="1"/>
    <xf numFmtId="167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7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8" fontId="0" fillId="0" borderId="0" xfId="0" applyNumberFormat="1" applyAlignment="1">
      <alignment horizontal="right"/>
    </xf>
    <xf numFmtId="168" fontId="0" fillId="6" borderId="0" xfId="0" applyNumberFormat="1" applyFill="1"/>
    <xf numFmtId="168" fontId="0" fillId="0" borderId="0" xfId="0" applyNumberFormat="1" applyFill="1"/>
    <xf numFmtId="168" fontId="0" fillId="0" borderId="14" xfId="0" applyNumberFormat="1" applyBorder="1"/>
    <xf numFmtId="168" fontId="0" fillId="10" borderId="0" xfId="0" applyNumberFormat="1" applyFont="1" applyFill="1" applyBorder="1"/>
    <xf numFmtId="168" fontId="0" fillId="0" borderId="0" xfId="0" applyNumberFormat="1" applyFill="1" applyAlignment="1"/>
    <xf numFmtId="168" fontId="0" fillId="0" borderId="0" xfId="0" applyNumberFormat="1" applyFont="1" applyFill="1"/>
    <xf numFmtId="168" fontId="0" fillId="0" borderId="0" xfId="0" applyNumberFormat="1" applyBorder="1"/>
    <xf numFmtId="168" fontId="13" fillId="2" borderId="0" xfId="0" applyNumberFormat="1" applyFont="1" applyFill="1" applyBorder="1" applyAlignment="1">
      <alignment horizontal="left"/>
    </xf>
    <xf numFmtId="168" fontId="40" fillId="0" borderId="0" xfId="0" applyNumberFormat="1" applyFont="1" applyFill="1"/>
    <xf numFmtId="168" fontId="43" fillId="0" borderId="0" xfId="0" applyNumberFormat="1" applyFont="1" applyFill="1"/>
    <xf numFmtId="168" fontId="39" fillId="0" borderId="0" xfId="0" applyNumberFormat="1" applyFont="1" applyFill="1"/>
    <xf numFmtId="168" fontId="6" fillId="0" borderId="0" xfId="0" applyNumberFormat="1" applyFont="1" applyFill="1" applyBorder="1"/>
    <xf numFmtId="168" fontId="0" fillId="3" borderId="0" xfId="0" applyNumberFormat="1" applyFill="1" applyBorder="1"/>
    <xf numFmtId="168" fontId="1" fillId="5" borderId="0" xfId="0" applyNumberFormat="1" applyFont="1" applyFill="1" applyBorder="1"/>
    <xf numFmtId="168" fontId="51" fillId="5" borderId="0" xfId="0" applyNumberFormat="1" applyFont="1" applyFill="1" applyBorder="1"/>
    <xf numFmtId="168" fontId="52" fillId="5" borderId="0" xfId="0" applyNumberFormat="1" applyFont="1" applyFill="1" applyBorder="1"/>
    <xf numFmtId="168" fontId="40" fillId="0" borderId="0" xfId="0" applyNumberFormat="1" applyFont="1" applyAlignment="1">
      <alignment horizontal="left"/>
    </xf>
    <xf numFmtId="168" fontId="39" fillId="13" borderId="0" xfId="0" applyNumberFormat="1" applyFont="1" applyFill="1"/>
    <xf numFmtId="168" fontId="0" fillId="0" borderId="0" xfId="0" applyNumberFormat="1" applyFont="1" applyFill="1" applyBorder="1" applyAlignment="1">
      <alignment horizontal="right"/>
    </xf>
    <xf numFmtId="168" fontId="0" fillId="0" borderId="0" xfId="0" applyNumberFormat="1" applyFont="1" applyFill="1" applyBorder="1"/>
    <xf numFmtId="168" fontId="0" fillId="0" borderId="0" xfId="0" applyNumberFormat="1" applyFont="1" applyBorder="1"/>
    <xf numFmtId="168" fontId="3" fillId="3" borderId="0" xfId="0" applyNumberFormat="1" applyFont="1" applyFill="1"/>
    <xf numFmtId="168" fontId="0" fillId="0" borderId="3" xfId="0" applyNumberFormat="1" applyFill="1" applyBorder="1"/>
    <xf numFmtId="168" fontId="0" fillId="0" borderId="5" xfId="0" applyNumberFormat="1" applyFont="1" applyFill="1" applyBorder="1"/>
    <xf numFmtId="168" fontId="0" fillId="0" borderId="5" xfId="0" applyNumberFormat="1" applyFill="1" applyBorder="1"/>
    <xf numFmtId="168" fontId="0" fillId="0" borderId="6" xfId="0" applyNumberFormat="1" applyFill="1" applyBorder="1"/>
    <xf numFmtId="0" fontId="6" fillId="0" borderId="0" xfId="0" applyFont="1" applyFill="1" applyBorder="1" applyAlignment="1">
      <alignment horizontal="left"/>
    </xf>
    <xf numFmtId="14" fontId="49" fillId="12" borderId="0" xfId="1" applyNumberFormat="1" applyFont="1" applyFill="1" applyBorder="1" applyAlignment="1" applyProtection="1">
      <alignment horizontal="left"/>
    </xf>
    <xf numFmtId="164" fontId="46" fillId="13" borderId="0" xfId="0" applyNumberFormat="1" applyFont="1" applyFill="1" applyBorder="1" applyAlignment="1">
      <alignment horizontal="left" vertical="top"/>
    </xf>
    <xf numFmtId="0" fontId="0" fillId="0" borderId="0" xfId="0"/>
    <xf numFmtId="168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1" fontId="0" fillId="0" borderId="0" xfId="0" applyNumberFormat="1"/>
    <xf numFmtId="0" fontId="46" fillId="12" borderId="0" xfId="0" applyFont="1" applyFill="1" applyBorder="1"/>
    <xf numFmtId="0" fontId="46" fillId="12" borderId="0" xfId="0" applyFont="1" applyFill="1" applyBorder="1" applyAlignment="1"/>
    <xf numFmtId="167" fontId="44" fillId="13" borderId="0" xfId="0" applyNumberFormat="1" applyFont="1" applyFill="1" applyBorder="1" applyAlignment="1"/>
    <xf numFmtId="167" fontId="48" fillId="13" borderId="0" xfId="1" applyNumberFormat="1" applyFont="1" applyFill="1" applyBorder="1" applyAlignment="1" applyProtection="1"/>
    <xf numFmtId="167" fontId="41" fillId="13" borderId="0" xfId="1" applyNumberFormat="1" applyFont="1" applyFill="1" applyBorder="1" applyAlignment="1" applyProtection="1"/>
    <xf numFmtId="0" fontId="46" fillId="13" borderId="0" xfId="0" applyFont="1" applyFill="1"/>
    <xf numFmtId="0" fontId="46" fillId="13" borderId="0" xfId="0" applyFont="1" applyFill="1" applyAlignment="1"/>
    <xf numFmtId="167" fontId="41" fillId="13" borderId="0" xfId="1" applyNumberFormat="1" applyFont="1" applyFill="1" applyAlignment="1" applyProtection="1"/>
    <xf numFmtId="0" fontId="46" fillId="13" borderId="0" xfId="0" applyFont="1" applyFill="1" applyBorder="1"/>
    <xf numFmtId="167" fontId="46" fillId="13" borderId="0" xfId="0" applyNumberFormat="1" applyFont="1" applyFill="1" applyBorder="1" applyAlignment="1">
      <alignment horizontal="left"/>
    </xf>
    <xf numFmtId="167" fontId="46" fillId="13" borderId="0" xfId="0" applyNumberFormat="1" applyFont="1" applyFill="1" applyBorder="1" applyAlignment="1"/>
    <xf numFmtId="0" fontId="46" fillId="13" borderId="0" xfId="0" applyFont="1" applyFill="1" applyBorder="1" applyAlignment="1"/>
    <xf numFmtId="168" fontId="46" fillId="13" borderId="0" xfId="0" applyNumberFormat="1" applyFont="1" applyFill="1" applyAlignment="1"/>
    <xf numFmtId="14" fontId="46" fillId="13" borderId="0" xfId="0" applyNumberFormat="1" applyFont="1" applyFill="1" applyBorder="1" applyAlignment="1">
      <alignment horizontal="left"/>
    </xf>
    <xf numFmtId="14" fontId="44" fillId="13" borderId="0" xfId="0" applyNumberFormat="1" applyFont="1" applyFill="1" applyBorder="1" applyAlignment="1">
      <alignment horizontal="left"/>
    </xf>
    <xf numFmtId="167" fontId="44" fillId="13" borderId="0" xfId="0" applyNumberFormat="1" applyFont="1" applyFill="1" applyAlignment="1">
      <alignment horizontal="left"/>
    </xf>
    <xf numFmtId="0" fontId="46" fillId="13" borderId="0" xfId="0" applyFont="1" applyFill="1" applyAlignment="1">
      <alignment horizontal="left"/>
    </xf>
    <xf numFmtId="0" fontId="46" fillId="13" borderId="0" xfId="0" applyFont="1" applyFill="1" applyBorder="1" applyAlignment="1">
      <alignment horizontal="left"/>
    </xf>
    <xf numFmtId="167" fontId="44" fillId="14" borderId="0" xfId="0" applyNumberFormat="1" applyFont="1" applyFill="1" applyBorder="1" applyAlignment="1"/>
    <xf numFmtId="167" fontId="1" fillId="14" borderId="0" xfId="0" applyNumberFormat="1" applyFont="1" applyFill="1" applyBorder="1" applyAlignment="1"/>
    <xf numFmtId="0" fontId="1" fillId="14" borderId="0" xfId="0" applyFont="1" applyFill="1" applyBorder="1" applyAlignment="1"/>
    <xf numFmtId="0" fontId="39" fillId="14" borderId="0" xfId="0" applyFont="1" applyFill="1" applyBorder="1" applyAlignment="1"/>
    <xf numFmtId="14" fontId="41" fillId="13" borderId="0" xfId="1" applyNumberFormat="1" applyFont="1" applyFill="1" applyBorder="1" applyAlignment="1" applyProtection="1">
      <alignment horizontal="left"/>
    </xf>
    <xf numFmtId="14" fontId="46" fillId="13" borderId="0" xfId="0" applyNumberFormat="1" applyFont="1" applyFill="1" applyBorder="1"/>
    <xf numFmtId="167" fontId="44" fillId="13" borderId="0" xfId="0" applyNumberFormat="1" applyFont="1" applyFill="1" applyBorder="1"/>
    <xf numFmtId="0" fontId="46" fillId="13" borderId="0" xfId="0" applyFont="1" applyFill="1" applyBorder="1" applyAlignment="1">
      <alignment horizontal="right"/>
    </xf>
    <xf numFmtId="167" fontId="46" fillId="13" borderId="0" xfId="0" applyNumberFormat="1" applyFont="1" applyFill="1" applyBorder="1"/>
    <xf numFmtId="174" fontId="0" fillId="0" borderId="0" xfId="0" applyNumberFormat="1"/>
    <xf numFmtId="14" fontId="44" fillId="13" borderId="0" xfId="0" applyNumberFormat="1" applyFont="1" applyFill="1" applyBorder="1"/>
    <xf numFmtId="14" fontId="49" fillId="13" borderId="0" xfId="1" applyNumberFormat="1" applyFont="1" applyFill="1" applyBorder="1" applyAlignment="1" applyProtection="1">
      <alignment horizontal="left"/>
    </xf>
    <xf numFmtId="167" fontId="49" fillId="13" borderId="0" xfId="1" applyNumberFormat="1" applyFont="1" applyFill="1" applyAlignment="1" applyProtection="1"/>
    <xf numFmtId="14" fontId="41" fillId="13" borderId="0" xfId="1" applyNumberFormat="1" applyFont="1" applyFill="1" applyAlignment="1" applyProtection="1"/>
    <xf numFmtId="168" fontId="43" fillId="13" borderId="0" xfId="0" applyNumberFormat="1" applyFont="1" applyFill="1"/>
    <xf numFmtId="168" fontId="43" fillId="13" borderId="0" xfId="0" applyNumberFormat="1" applyFont="1" applyFill="1" applyBorder="1"/>
    <xf numFmtId="168" fontId="39" fillId="13" borderId="0" xfId="0" applyNumberFormat="1" applyFont="1" applyFill="1" applyBorder="1"/>
    <xf numFmtId="168" fontId="39" fillId="12" borderId="0" xfId="0" applyNumberFormat="1" applyFont="1" applyFill="1" applyBorder="1"/>
    <xf numFmtId="168" fontId="46" fillId="13" borderId="0" xfId="0" applyNumberFormat="1" applyFont="1" applyFill="1" applyBorder="1"/>
    <xf numFmtId="168" fontId="44" fillId="13" borderId="0" xfId="0" applyNumberFormat="1" applyFont="1" applyFill="1" applyBorder="1"/>
    <xf numFmtId="168" fontId="44" fillId="13" borderId="0" xfId="0" applyNumberFormat="1" applyFont="1" applyFill="1" applyBorder="1" applyAlignment="1"/>
    <xf numFmtId="168" fontId="46" fillId="13" borderId="0" xfId="0" applyNumberFormat="1" applyFont="1" applyFill="1"/>
    <xf numFmtId="168" fontId="46" fillId="13" borderId="0" xfId="0" applyNumberFormat="1" applyFont="1" applyFill="1" applyBorder="1" applyAlignment="1"/>
    <xf numFmtId="168" fontId="46" fillId="13" borderId="0" xfId="0" applyNumberFormat="1" applyFont="1" applyFill="1" applyBorder="1" applyAlignment="1">
      <alignment horizontal="left"/>
    </xf>
    <xf numFmtId="168" fontId="40" fillId="13" borderId="0" xfId="0" applyNumberFormat="1" applyFont="1" applyFill="1" applyBorder="1" applyAlignment="1">
      <alignment horizontal="right"/>
    </xf>
    <xf numFmtId="168" fontId="40" fillId="13" borderId="0" xfId="0" applyNumberFormat="1" applyFont="1" applyFill="1" applyBorder="1"/>
    <xf numFmtId="168" fontId="37" fillId="13" borderId="0" xfId="0" applyNumberFormat="1" applyFont="1" applyFill="1" applyBorder="1" applyAlignment="1">
      <alignment horizontal="right"/>
    </xf>
    <xf numFmtId="0" fontId="0" fillId="13" borderId="0" xfId="0" applyFont="1" applyFill="1"/>
    <xf numFmtId="0" fontId="47" fillId="13" borderId="0" xfId="0" applyFont="1" applyFill="1"/>
    <xf numFmtId="168" fontId="44" fillId="13" borderId="0" xfId="0" applyNumberFormat="1" applyFont="1" applyFill="1" applyAlignment="1">
      <alignment horizontal="right"/>
    </xf>
    <xf numFmtId="168" fontId="46" fillId="13" borderId="0" xfId="0" applyNumberFormat="1" applyFont="1" applyFill="1" applyBorder="1" applyAlignment="1">
      <alignment vertical="center"/>
    </xf>
    <xf numFmtId="168" fontId="46" fillId="13" borderId="0" xfId="0" applyNumberFormat="1" applyFont="1" applyFill="1" applyAlignment="1">
      <alignment horizontal="right"/>
    </xf>
    <xf numFmtId="0" fontId="46" fillId="14" borderId="0" xfId="0" applyFont="1" applyFill="1" applyBorder="1" applyAlignment="1"/>
    <xf numFmtId="168" fontId="44" fillId="14" borderId="0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left"/>
    </xf>
    <xf numFmtId="168" fontId="0" fillId="0" borderId="0" xfId="0" applyNumberFormat="1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7" fontId="0" fillId="0" borderId="0" xfId="0" applyNumberFormat="1" applyAlignment="1" applyProtection="1">
      <alignment horizontal="left"/>
    </xf>
    <xf numFmtId="14" fontId="0" fillId="0" borderId="0" xfId="0" applyNumberFormat="1" applyFont="1" applyAlignment="1">
      <alignment horizontal="left"/>
    </xf>
    <xf numFmtId="168" fontId="37" fillId="0" borderId="0" xfId="0" applyNumberFormat="1" applyFont="1" applyFill="1" applyBorder="1" applyAlignment="1">
      <alignment horizontal="left"/>
    </xf>
    <xf numFmtId="168" fontId="39" fillId="0" borderId="0" xfId="0" applyNumberFormat="1" applyFont="1" applyFill="1" applyBorder="1" applyAlignment="1">
      <alignment horizontal="left"/>
    </xf>
    <xf numFmtId="14" fontId="53" fillId="13" borderId="0" xfId="1" applyNumberFormat="1" applyFont="1" applyFill="1" applyBorder="1" applyAlignment="1" applyProtection="1">
      <alignment horizontal="left"/>
    </xf>
    <xf numFmtId="0" fontId="46" fillId="12" borderId="0" xfId="0" applyFont="1" applyFill="1" applyAlignment="1"/>
    <xf numFmtId="168" fontId="44" fillId="13" borderId="0" xfId="0" applyNumberFormat="1" applyFont="1" applyFill="1" applyBorder="1" applyAlignment="1">
      <alignment horizontal="right"/>
    </xf>
    <xf numFmtId="168" fontId="40" fillId="14" borderId="0" xfId="0" applyNumberFormat="1" applyFont="1" applyFill="1" applyAlignment="1">
      <alignment horizontal="right"/>
    </xf>
    <xf numFmtId="164" fontId="46" fillId="14" borderId="0" xfId="0" applyNumberFormat="1" applyFont="1" applyFill="1" applyBorder="1" applyAlignment="1">
      <alignment horizontal="left"/>
    </xf>
    <xf numFmtId="0" fontId="46" fillId="14" borderId="0" xfId="0" applyFont="1" applyFill="1" applyBorder="1"/>
    <xf numFmtId="14" fontId="49" fillId="13" borderId="0" xfId="1" applyNumberFormat="1" applyFont="1" applyFill="1" applyAlignment="1" applyProtection="1">
      <alignment horizontal="left"/>
    </xf>
    <xf numFmtId="14" fontId="41" fillId="13" borderId="0" xfId="1" quotePrefix="1" applyNumberFormat="1" applyFont="1" applyFill="1" applyBorder="1" applyAlignment="1" applyProtection="1">
      <alignment horizontal="left"/>
    </xf>
    <xf numFmtId="14" fontId="49" fillId="14" borderId="0" xfId="1" applyNumberFormat="1" applyFont="1" applyFill="1" applyBorder="1" applyAlignment="1" applyProtection="1">
      <alignment horizontal="left"/>
    </xf>
    <xf numFmtId="164" fontId="46" fillId="14" borderId="0" xfId="0" applyNumberFormat="1" applyFont="1" applyFill="1" applyBorder="1" applyAlignment="1">
      <alignment horizontal="center"/>
    </xf>
    <xf numFmtId="14" fontId="41" fillId="14" borderId="0" xfId="1" applyNumberFormat="1" applyFont="1" applyFill="1" applyBorder="1" applyAlignment="1" applyProtection="1">
      <alignment horizontal="left"/>
    </xf>
    <xf numFmtId="0" fontId="0" fillId="13" borderId="0" xfId="0" applyFill="1" applyBorder="1"/>
    <xf numFmtId="0" fontId="0" fillId="13" borderId="0" xfId="0" applyFill="1" applyBorder="1" applyAlignment="1"/>
    <xf numFmtId="0" fontId="0" fillId="13" borderId="0" xfId="0" applyFont="1" applyFill="1" applyBorder="1" applyAlignment="1">
      <alignment horizontal="left"/>
    </xf>
    <xf numFmtId="0" fontId="0" fillId="13" borderId="0" xfId="0" applyFont="1" applyFill="1" applyAlignment="1">
      <alignment horizontal="left"/>
    </xf>
    <xf numFmtId="0" fontId="0" fillId="13" borderId="0" xfId="0" applyFill="1"/>
    <xf numFmtId="0" fontId="0" fillId="13" borderId="0" xfId="0" applyFill="1" applyAlignment="1"/>
    <xf numFmtId="7" fontId="43" fillId="13" borderId="0" xfId="0" applyNumberFormat="1" applyFont="1" applyFill="1" applyBorder="1"/>
    <xf numFmtId="7" fontId="40" fillId="13" borderId="0" xfId="0" applyNumberFormat="1" applyFont="1" applyFill="1"/>
    <xf numFmtId="167" fontId="46" fillId="12" borderId="0" xfId="0" applyNumberFormat="1" applyFont="1" applyFill="1" applyBorder="1" applyAlignment="1">
      <alignment horizontal="left"/>
    </xf>
    <xf numFmtId="167" fontId="46" fillId="12" borderId="0" xfId="0" applyNumberFormat="1" applyFont="1" applyFill="1" applyAlignment="1">
      <alignment horizontal="left"/>
    </xf>
    <xf numFmtId="168" fontId="39" fillId="12" borderId="0" xfId="0" applyNumberFormat="1" applyFont="1" applyFill="1"/>
    <xf numFmtId="167" fontId="44" fillId="12" borderId="0" xfId="0" applyNumberFormat="1" applyFont="1" applyFill="1" applyBorder="1" applyAlignment="1">
      <alignment horizontal="left"/>
    </xf>
    <xf numFmtId="168" fontId="43" fillId="12" borderId="0" xfId="0" applyNumberFormat="1" applyFont="1" applyFill="1"/>
    <xf numFmtId="167" fontId="46" fillId="12" borderId="0" xfId="0" applyNumberFormat="1" applyFont="1" applyFill="1" applyBorder="1" applyAlignment="1"/>
    <xf numFmtId="168" fontId="43" fillId="12" borderId="0" xfId="0" applyNumberFormat="1" applyFont="1" applyFill="1" applyBorder="1"/>
    <xf numFmtId="167" fontId="44" fillId="12" borderId="0" xfId="0" applyNumberFormat="1" applyFont="1" applyFill="1" applyAlignment="1">
      <alignment horizontal="left"/>
    </xf>
    <xf numFmtId="0" fontId="44" fillId="13" borderId="0" xfId="0" applyFont="1" applyFill="1" applyBorder="1"/>
    <xf numFmtId="7" fontId="46" fillId="12" borderId="0" xfId="0" applyNumberFormat="1" applyFont="1" applyFill="1" applyBorder="1" applyAlignment="1"/>
    <xf numFmtId="169" fontId="44" fillId="12" borderId="0" xfId="0" applyNumberFormat="1" applyFont="1" applyFill="1" applyBorder="1" applyAlignment="1">
      <alignment horizontal="left"/>
    </xf>
    <xf numFmtId="169" fontId="44" fillId="12" borderId="0" xfId="0" applyNumberFormat="1" applyFont="1" applyFill="1" applyBorder="1"/>
    <xf numFmtId="169" fontId="44" fillId="12" borderId="0" xfId="0" applyNumberFormat="1" applyFont="1" applyFill="1" applyBorder="1" applyAlignment="1"/>
    <xf numFmtId="164" fontId="44" fillId="12" borderId="0" xfId="0" applyNumberFormat="1" applyFont="1" applyFill="1" applyBorder="1" applyAlignment="1"/>
    <xf numFmtId="167" fontId="0" fillId="0" borderId="0" xfId="0" applyNumberForma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5" fontId="10" fillId="0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167" fontId="41" fillId="12" borderId="0" xfId="1" applyNumberFormat="1" applyFont="1" applyFill="1" applyAlignment="1" applyProtection="1"/>
    <xf numFmtId="7" fontId="46" fillId="12" borderId="0" xfId="0" applyNumberFormat="1" applyFont="1" applyFill="1" applyBorder="1" applyAlignment="1">
      <alignment vertical="center"/>
    </xf>
    <xf numFmtId="168" fontId="46" fillId="12" borderId="0" xfId="0" applyNumberFormat="1" applyFont="1" applyFill="1" applyAlignment="1"/>
    <xf numFmtId="14" fontId="46" fillId="12" borderId="0" xfId="0" applyNumberFormat="1" applyFont="1" applyFill="1" applyAlignment="1">
      <alignment horizontal="left"/>
    </xf>
    <xf numFmtId="168" fontId="43" fillId="13" borderId="0" xfId="0" applyNumberFormat="1" applyFont="1" applyFill="1" applyBorder="1" applyAlignment="1"/>
    <xf numFmtId="2" fontId="0" fillId="0" borderId="0" xfId="0" applyNumberFormat="1"/>
    <xf numFmtId="0" fontId="50" fillId="11" borderId="0" xfId="1" applyFont="1" applyFill="1" applyBorder="1" applyAlignment="1" applyProtection="1">
      <alignment horizontal="center"/>
    </xf>
    <xf numFmtId="167" fontId="42" fillId="11" borderId="0" xfId="1" applyNumberFormat="1" applyFont="1" applyFill="1" applyBorder="1" applyAlignment="1" applyProtection="1">
      <alignment horizontal="left" vertical="center"/>
    </xf>
    <xf numFmtId="0" fontId="16" fillId="4" borderId="0" xfId="1" applyFont="1" applyFill="1" applyBorder="1" applyAlignment="1" applyProtection="1">
      <alignment horizontal="center" vertical="center"/>
    </xf>
    <xf numFmtId="167" fontId="9" fillId="4" borderId="0" xfId="0" applyNumberFormat="1" applyFont="1" applyFill="1" applyAlignment="1">
      <alignment vertical="center"/>
    </xf>
    <xf numFmtId="0" fontId="19" fillId="4" borderId="8" xfId="1" applyFont="1" applyFill="1" applyBorder="1" applyAlignment="1" applyProtection="1">
      <alignment horizontal="center" vertical="center"/>
    </xf>
    <xf numFmtId="0" fontId="18" fillId="4" borderId="9" xfId="1" quotePrefix="1" applyFont="1" applyFill="1" applyBorder="1" applyAlignment="1" applyProtection="1">
      <alignment horizontal="center" vertical="center"/>
    </xf>
    <xf numFmtId="0" fontId="16" fillId="4" borderId="0" xfId="1" quotePrefix="1" applyFont="1" applyFill="1" applyBorder="1" applyAlignment="1" applyProtection="1">
      <alignment horizontal="center" vertical="center"/>
    </xf>
    <xf numFmtId="14" fontId="9" fillId="4" borderId="0" xfId="0" applyNumberFormat="1" applyFont="1" applyFill="1" applyAlignment="1">
      <alignment vertical="center"/>
    </xf>
    <xf numFmtId="14" fontId="9" fillId="4" borderId="0" xfId="0" applyNumberFormat="1" applyFont="1" applyFill="1" applyAlignment="1">
      <alignment horizontal="center"/>
    </xf>
    <xf numFmtId="0" fontId="16" fillId="4" borderId="8" xfId="1" applyFont="1" applyFill="1" applyBorder="1" applyAlignment="1" applyProtection="1">
      <alignment horizontal="center" vertical="center"/>
    </xf>
    <xf numFmtId="0" fontId="16" fillId="4" borderId="9" xfId="1" applyFont="1" applyFill="1" applyBorder="1" applyAlignment="1" applyProtection="1">
      <alignment horizontal="center" vertical="center"/>
    </xf>
    <xf numFmtId="0" fontId="16" fillId="4" borderId="9" xfId="1" quotePrefix="1" applyFont="1" applyFill="1" applyBorder="1" applyAlignment="1" applyProtection="1">
      <alignment horizontal="center" vertical="center"/>
    </xf>
    <xf numFmtId="0" fontId="19" fillId="4" borderId="0" xfId="1" applyFont="1" applyFill="1" applyBorder="1" applyAlignment="1" applyProtection="1">
      <alignment horizontal="center"/>
    </xf>
    <xf numFmtId="0" fontId="1" fillId="0" borderId="0" xfId="0" applyFont="1" applyFill="1" applyBorder="1" applyAlignment="1">
      <alignment horizontal="center"/>
    </xf>
    <xf numFmtId="0" fontId="16" fillId="4" borderId="8" xfId="1" applyFont="1" applyFill="1" applyBorder="1" applyAlignment="1" applyProtection="1">
      <alignment horizontal="center"/>
    </xf>
    <xf numFmtId="0" fontId="16" fillId="4" borderId="9" xfId="1" applyFont="1" applyFill="1" applyBorder="1" applyAlignment="1" applyProtection="1">
      <alignment horizontal="center"/>
    </xf>
    <xf numFmtId="0" fontId="16" fillId="4" borderId="0" xfId="1" applyFont="1" applyFill="1" applyBorder="1" applyAlignment="1" applyProtection="1">
      <alignment horizontal="center"/>
    </xf>
    <xf numFmtId="0" fontId="17" fillId="4" borderId="0" xfId="1" applyFont="1" applyFill="1" applyBorder="1" applyAlignment="1" applyProtection="1">
      <alignment horizontal="center"/>
    </xf>
    <xf numFmtId="0" fontId="27" fillId="4" borderId="0" xfId="1" applyFont="1" applyFill="1" applyBorder="1" applyAlignment="1" applyProtection="1">
      <alignment horizontal="center"/>
    </xf>
    <xf numFmtId="0" fontId="16" fillId="4" borderId="0" xfId="1" quotePrefix="1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2221">
    <dxf>
      <numFmt numFmtId="168" formatCode="#,##0.00\ &quot;€&quot;"/>
    </dxf>
    <dxf>
      <numFmt numFmtId="175" formatCode="#,##0.00\ [$CHF]"/>
    </dxf>
    <dxf>
      <numFmt numFmtId="168" formatCode="#,##0.00\ &quot;€&quot;"/>
    </dxf>
    <dxf>
      <numFmt numFmtId="175" formatCode="#,##0.00\ [$CHF]"/>
    </dxf>
    <dxf>
      <numFmt numFmtId="175" formatCode="#,##0.00\ [$CHF]"/>
    </dxf>
    <dxf>
      <numFmt numFmtId="172" formatCode="m/d/yyyy"/>
      <alignment horizontal="left" vertical="bottom" textRotation="0" wrapText="0" indent="0" justifyLastLine="0" shrinkToFit="0" readingOrder="0"/>
    </dxf>
    <dxf>
      <numFmt numFmtId="172" formatCode="m/d/yyyy"/>
      <alignment horizontal="left" vertical="bottom" textRotation="0" wrapText="0" relativeIndent="0" justifyLastLine="0" shrinkToFit="0" readingOrder="0"/>
    </dxf>
    <dxf>
      <alignment horizontal="left" vertical="center" textRotation="0" wrapText="1" indent="0" justifyLastLine="0" shrinkToFit="0" readingOrder="0"/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numFmt numFmtId="164" formatCode="&quot;€&quot;#,##0.00_);\(&quot;€&quot;#,##0.00\)"/>
    </dxf>
    <dxf>
      <numFmt numFmtId="164" formatCode="&quot;€&quot;#,##0.00_);\(&quot;€&quot;#,##0.00\)"/>
    </dxf>
    <dxf>
      <numFmt numFmtId="164" formatCode="&quot;€&quot;#,##0.00_);\(&quot;€&quot;#,##0.00\)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m/d/yyyy"/>
    </dxf>
    <dxf>
      <border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&quot;€&quot;#,##0.00_);\(&quot;€&quot;#,##0.00\)"/>
    </dxf>
    <dxf>
      <numFmt numFmtId="164" formatCode="&quot;€&quot;#,##0.00_);\(&quot;€&quot;#,##0.00\)"/>
    </dxf>
    <dxf>
      <numFmt numFmtId="164" formatCode="&quot;€&quot;#,##0.00_);\(&quot;€&quot;#,##0.00\)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m/d/yyyy"/>
    </dxf>
    <dxf>
      <border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textRotation="0" wrapText="0" indent="0" justifyLastLine="0" shrinkToFit="0" readingOrder="0"/>
    </dxf>
    <dxf>
      <font>
        <b val="0"/>
      </font>
      <numFmt numFmtId="19" formatCode="dd/mm/yyyy"/>
      <alignment horizontal="left" textRotation="0" wrapText="0" indent="0" justifyLastLine="0" shrinkToFit="0" readingOrder="0"/>
    </dxf>
    <dxf>
      <font>
        <b val="0"/>
      </font>
      <numFmt numFmtId="19" formatCode="dd/mm/yyyy"/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  <protection locked="1" hidden="0"/>
    </dxf>
    <dxf>
      <numFmt numFmtId="19" formatCode="dd/mm/yyyy"/>
      <alignment horizontal="left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m/d/yyyy"/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7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[Gestionnaire_du_Budget_v1.13.xlsm]C!Tableau croisé dynamique1</c:name>
    <c:fmtId val="1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2.8250346809353986E-2"/>
          <c:y val="0.11021813247924694"/>
          <c:w val="0.9107292213473317"/>
          <c:h val="0.7863192808509507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'C'!$B$4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'C'!$A$5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'C'!$B$5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4BA-4402-BB64-C018E287E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0845568"/>
        <c:axId val="231420288"/>
      </c:barChart>
      <c:catAx>
        <c:axId val="200845568"/>
        <c:scaling>
          <c:orientation val="minMax"/>
        </c:scaling>
        <c:delete val="1"/>
        <c:axPos val="l"/>
        <c:numFmt formatCode="General" sourceLinked="0"/>
        <c:majorTickMark val="none"/>
        <c:minorTickMark val="none"/>
        <c:tickLblPos val="none"/>
        <c:crossAx val="231420288"/>
        <c:crosses val="autoZero"/>
        <c:auto val="1"/>
        <c:lblAlgn val="ctr"/>
        <c:lblOffset val="100"/>
        <c:noMultiLvlLbl val="0"/>
      </c:catAx>
      <c:valAx>
        <c:axId val="231420288"/>
        <c:scaling>
          <c:orientation val="minMax"/>
          <c:max val="500"/>
          <c:min val="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>
            <a:solidFill>
              <a:schemeClr val="accent3">
                <a:lumMod val="75000"/>
              </a:schemeClr>
            </a:solidFill>
          </a:ln>
        </c:spPr>
        <c:crossAx val="200845568"/>
        <c:crosses val="autoZero"/>
        <c:crossBetween val="between"/>
      </c:valAx>
      <c:spPr>
        <a:noFill/>
        <a:ln w="25400">
          <a:solidFill>
            <a:schemeClr val="accent3">
              <a:lumMod val="75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3175">
      <a:noFill/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[Gestionnaire_du_Budget_v1.13.xlsm]B!Tableau croisé dynamique1</c:name>
    <c:fmtId val="7"/>
  </c:pivotSource>
  <c:chart>
    <c:title>
      <c:tx>
        <c:rich>
          <a:bodyPr/>
          <a:lstStyle/>
          <a:p>
            <a:pPr algn="r">
              <a:defRPr>
                <a:solidFill>
                  <a:schemeClr val="tx2">
                    <a:lumMod val="75000"/>
                    <a:lumOff val="25000"/>
                  </a:schemeClr>
                </a:solidFill>
              </a:defRPr>
            </a:pPr>
            <a:r>
              <a:rPr lang="fr-FR" sz="1800" b="1" i="0" baseline="0">
                <a:solidFill>
                  <a:schemeClr val="tx2">
                    <a:lumMod val="75000"/>
                    <a:lumOff val="25000"/>
                  </a:schemeClr>
                </a:solidFill>
              </a:rPr>
              <a:t>Dépenses par catégorie du Compte Courant</a:t>
            </a:r>
            <a:endParaRPr lang="fr-FR">
              <a:solidFill>
                <a:schemeClr val="tx2">
                  <a:lumMod val="75000"/>
                  <a:lumOff val="25000"/>
                </a:schemeClr>
              </a:solidFill>
            </a:endParaRPr>
          </a:p>
        </c:rich>
      </c:tx>
      <c:layout>
        <c:manualLayout>
          <c:xMode val="edge"/>
          <c:yMode val="edge"/>
          <c:x val="0.27254020431916032"/>
          <c:y val="1.8230563515809629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</c15:spPr>
            </c:ext>
          </c:extLst>
        </c:dLbl>
      </c:pivotFmt>
      <c:pivotFmt>
        <c:idx val="8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0.16287894072907166"/>
          <c:y val="0.19022893167607471"/>
          <c:w val="0.49857250713828666"/>
          <c:h val="0.72580395110381113"/>
        </c:manualLayout>
      </c:layout>
      <c:doughnutChart>
        <c:varyColors val="1"/>
        <c:ser>
          <c:idx val="0"/>
          <c:order val="0"/>
          <c:tx>
            <c:strRef>
              <c:f>B!$B$3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</c:dLbls>
          <c:cat>
            <c:strRef>
              <c:f>B!$A$4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B!$B$4</c:f>
              <c:numCache>
                <c:formatCode>0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D7-4247-92AA-218C62AAD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>
        <c:manualLayout>
          <c:xMode val="edge"/>
          <c:yMode val="edge"/>
          <c:x val="0.72392186546885473"/>
          <c:y val="0.11530268032552"/>
          <c:w val="0.20989107874769891"/>
          <c:h val="0.78399345020833766"/>
        </c:manualLayout>
      </c:layout>
      <c:overlay val="0"/>
    </c:legend>
    <c:plotVisOnly val="1"/>
    <c:dispBlanksAs val="zero"/>
    <c:showDLblsOverMax val="0"/>
  </c:chart>
  <c:spPr>
    <a:solidFill>
      <a:schemeClr val="accent5">
        <a:lumMod val="40000"/>
        <a:lumOff val="60000"/>
      </a:schemeClr>
    </a:solidFill>
    <a:ln>
      <a:noFill/>
    </a:ln>
  </c:spPr>
  <c:printSettings>
    <c:headerFooter/>
    <c:pageMargins b="0.75000000000001044" l="0.70000000000000062" r="0.70000000000000062" t="0.75000000000001044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[Gestionnaire_du_Budget_v1.13.xlsm]A!Tableau croisé dynamique1</c:name>
    <c:fmtId val="1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solidFill>
                  <a:schemeClr val="tx2">
                    <a:lumMod val="75000"/>
                    <a:lumOff val="25000"/>
                  </a:schemeClr>
                </a:solidFill>
              </a:rPr>
              <a:t>Dépenses et revenus du klm</a:t>
            </a:r>
          </a:p>
        </c:rich>
      </c:tx>
      <c:layout>
        <c:manualLayout>
          <c:xMode val="edge"/>
          <c:yMode val="edge"/>
          <c:x val="0.18530509194874992"/>
          <c:y val="2.2222272215973057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</c:pivotFmt>
      <c:pivotFmt>
        <c:idx val="7"/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4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A!$B$3:$B$4</c:f>
              <c:strCache>
                <c:ptCount val="1"/>
                <c:pt idx="0">
                  <c:v>Somme de Débit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A!$A$5:$A$25</c:f>
              <c:strCache>
                <c:ptCount val="20"/>
                <c:pt idx="0">
                  <c:v>(vide)</c:v>
                </c:pt>
                <c:pt idx="1">
                  <c:v>Animaux domestiques</c:v>
                </c:pt>
                <c:pt idx="2">
                  <c:v>Alimentation</c:v>
                </c:pt>
                <c:pt idx="3">
                  <c:v>Auto/Moto</c:v>
                </c:pt>
                <c:pt idx="4">
                  <c:v>Divers</c:v>
                </c:pt>
                <c:pt idx="5">
                  <c:v>Equipement du logement</c:v>
                </c:pt>
                <c:pt idx="6">
                  <c:v>Frais bancaires</c:v>
                </c:pt>
                <c:pt idx="7">
                  <c:v>Frais professionnels</c:v>
                </c:pt>
                <c:pt idx="8">
                  <c:v>Habillement</c:v>
                </c:pt>
                <c:pt idx="9">
                  <c:v>Impôts</c:v>
                </c:pt>
                <c:pt idx="10">
                  <c:v>Loisirs/Culture/Sport</c:v>
                </c:pt>
                <c:pt idx="11">
                  <c:v>Santé</c:v>
                </c:pt>
                <c:pt idx="12">
                  <c:v>Soins de la personne</c:v>
                </c:pt>
                <c:pt idx="13">
                  <c:v>Transports</c:v>
                </c:pt>
                <c:pt idx="14">
                  <c:v>Vacances</c:v>
                </c:pt>
                <c:pt idx="15">
                  <c:v>Virement</c:v>
                </c:pt>
                <c:pt idx="16">
                  <c:v>Autres revenus</c:v>
                </c:pt>
                <c:pt idx="17">
                  <c:v>Abonnement/Factures</c:v>
                </c:pt>
                <c:pt idx="18">
                  <c:v>Epargne</c:v>
                </c:pt>
                <c:pt idx="19">
                  <c:v>Retraite</c:v>
                </c:pt>
              </c:strCache>
            </c:strRef>
          </c:cat>
          <c:val>
            <c:numRef>
              <c:f>A!$B$5:$B$25</c:f>
              <c:numCache>
                <c:formatCode>0</c:formatCode>
                <c:ptCount val="20"/>
                <c:pt idx="2">
                  <c:v>15</c:v>
                </c:pt>
                <c:pt idx="5">
                  <c:v>14</c:v>
                </c:pt>
                <c:pt idx="6">
                  <c:v>1000</c:v>
                </c:pt>
              </c:numCache>
            </c:numRef>
          </c:val>
        </c:ser>
        <c:ser>
          <c:idx val="1"/>
          <c:order val="1"/>
          <c:tx>
            <c:strRef>
              <c:f>A!$C$3:$C$4</c:f>
              <c:strCache>
                <c:ptCount val="1"/>
                <c:pt idx="0">
                  <c:v>Somme de Crédit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A!$A$5:$A$25</c:f>
              <c:strCache>
                <c:ptCount val="20"/>
                <c:pt idx="0">
                  <c:v>(vide)</c:v>
                </c:pt>
                <c:pt idx="1">
                  <c:v>Animaux domestiques</c:v>
                </c:pt>
                <c:pt idx="2">
                  <c:v>Alimentation</c:v>
                </c:pt>
                <c:pt idx="3">
                  <c:v>Auto/Moto</c:v>
                </c:pt>
                <c:pt idx="4">
                  <c:v>Divers</c:v>
                </c:pt>
                <c:pt idx="5">
                  <c:v>Equipement du logement</c:v>
                </c:pt>
                <c:pt idx="6">
                  <c:v>Frais bancaires</c:v>
                </c:pt>
                <c:pt idx="7">
                  <c:v>Frais professionnels</c:v>
                </c:pt>
                <c:pt idx="8">
                  <c:v>Habillement</c:v>
                </c:pt>
                <c:pt idx="9">
                  <c:v>Impôts</c:v>
                </c:pt>
                <c:pt idx="10">
                  <c:v>Loisirs/Culture/Sport</c:v>
                </c:pt>
                <c:pt idx="11">
                  <c:v>Santé</c:v>
                </c:pt>
                <c:pt idx="12">
                  <c:v>Soins de la personne</c:v>
                </c:pt>
                <c:pt idx="13">
                  <c:v>Transports</c:v>
                </c:pt>
                <c:pt idx="14">
                  <c:v>Vacances</c:v>
                </c:pt>
                <c:pt idx="15">
                  <c:v>Virement</c:v>
                </c:pt>
                <c:pt idx="16">
                  <c:v>Autres revenus</c:v>
                </c:pt>
                <c:pt idx="17">
                  <c:v>Abonnement/Factures</c:v>
                </c:pt>
                <c:pt idx="18">
                  <c:v>Epargne</c:v>
                </c:pt>
                <c:pt idx="19">
                  <c:v>Retraite</c:v>
                </c:pt>
              </c:strCache>
            </c:strRef>
          </c:cat>
          <c:val>
            <c:numRef>
              <c:f>A!$C$5:$C$25</c:f>
              <c:numCache>
                <c:formatCode>0.00</c:formatCode>
                <c:ptCount val="20"/>
                <c:pt idx="16">
                  <c:v>1000</c:v>
                </c:pt>
                <c:pt idx="19">
                  <c:v>500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81599616"/>
        <c:axId val="181609600"/>
      </c:barChart>
      <c:catAx>
        <c:axId val="1815996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one"/>
        <c:crossAx val="181609600"/>
        <c:crosses val="autoZero"/>
        <c:auto val="1"/>
        <c:lblAlgn val="ctr"/>
        <c:lblOffset val="100"/>
        <c:noMultiLvlLbl val="0"/>
      </c:catAx>
      <c:valAx>
        <c:axId val="181609600"/>
        <c:scaling>
          <c:orientation val="minMax"/>
          <c:min val="0"/>
        </c:scaling>
        <c:delete val="0"/>
        <c:axPos val="l"/>
        <c:majorGridlines>
          <c:spPr>
            <a:ln w="1587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/>
                  <a:t>Montant (en €)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599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chemeClr val="tx2">
                    <a:lumMod val="75000"/>
                    <a:lumOff val="25000"/>
                  </a:schemeClr>
                </a:solidFill>
              </a:rPr>
              <a:t>Evolution du LDD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4817877238229371"/>
          <c:y val="0.1911194147846649"/>
          <c:w val="0.81194835315370772"/>
          <c:h val="0.67098736521337143"/>
        </c:manualLayout>
      </c:layout>
      <c:lineChart>
        <c:grouping val="standard"/>
        <c:varyColors val="0"/>
        <c:ser>
          <c:idx val="0"/>
          <c:order val="0"/>
          <c:spPr>
            <a:ln w="28575" cap="rnd" cmpd="sng" algn="ctr">
              <a:solidFill>
                <a:schemeClr val="accent1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1"/>
              <c:pt idx="0">
                <c:v>2/1/2013</c:v>
              </c:pt>
            </c:strLit>
          </c:cat>
          <c:val>
            <c:numLit>
              <c:formatCode>General</c:formatCode>
              <c:ptCount val="1"/>
              <c:pt idx="0">
                <c:v>0.5</c:v>
              </c:pt>
            </c:numLit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A02-4A8F-9A80-C877B6A54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632000"/>
        <c:axId val="181642368"/>
      </c:lineChart>
      <c:dateAx>
        <c:axId val="181632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Date</a:t>
                </a:r>
              </a:p>
            </c:rich>
          </c:tx>
          <c:layout>
            <c:manualLayout>
              <c:xMode val="edge"/>
              <c:yMode val="edge"/>
              <c:x val="0.52929355626853625"/>
              <c:y val="0.9251857771159790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642368"/>
        <c:crosses val="autoZero"/>
        <c:auto val="0"/>
        <c:lblOffset val="100"/>
        <c:baseTimeUnit val="days"/>
        <c:majorUnit val="1"/>
        <c:majorTimeUnit val="years"/>
        <c:minorUnit val="1"/>
        <c:minorTimeUnit val="days"/>
      </c:dateAx>
      <c:valAx>
        <c:axId val="18164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Solde (en €)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63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 xmlns:c16r2="http://schemas.microsoft.com/office/drawing/2015/06/chart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[Gestionnaire_du_Budget_v1.13.xlsm]Analyse Débit!Tableau croisé dynamique1</c:name>
    <c:fmtId val="2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>
                <a:solidFill>
                  <a:schemeClr val="tx2">
                    <a:lumMod val="75000"/>
                    <a:lumOff val="25000"/>
                  </a:schemeClr>
                </a:solidFill>
              </a:rPr>
              <a:t>Analyse des dépenses  et revenus par catégorie du Compte Courant</a:t>
            </a:r>
          </a:p>
        </c:rich>
      </c:tx>
      <c:layout>
        <c:manualLayout>
          <c:xMode val="edge"/>
          <c:yMode val="edge"/>
          <c:x val="0.13976188439321224"/>
          <c:y val="2.4177777100884642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dLbl>
          <c:idx val="0"/>
          <c:numFmt formatCode="#,##0\ &quot;€&quot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Débit'!$B$3:$B$4</c:f>
              <c:strCache>
                <c:ptCount val="1"/>
                <c:pt idx="0">
                  <c:v>Somme de Crédit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'Analyse Débit'!$A$5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'Analyse Débit'!$B$5</c:f>
              <c:numCache>
                <c:formatCode>#.##0\ "$"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EE2-4FFC-B7BF-EC277EF48DA0}"/>
            </c:ext>
          </c:extLst>
        </c:ser>
        <c:ser>
          <c:idx val="1"/>
          <c:order val="1"/>
          <c:tx>
            <c:strRef>
              <c:f>'Analyse Débit'!$C$3:$C$4</c:f>
              <c:strCache>
                <c:ptCount val="1"/>
                <c:pt idx="0">
                  <c:v>Somme de Débit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'Analyse Débit'!$A$5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'Analyse Débit'!$C$5</c:f>
              <c:numCache>
                <c:formatCode>#.##0\ "$"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EE2-4FFC-B7BF-EC277EF48DA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85167232"/>
        <c:axId val="185185408"/>
      </c:barChart>
      <c:catAx>
        <c:axId val="18516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185408"/>
        <c:crosses val="autoZero"/>
        <c:auto val="1"/>
        <c:lblAlgn val="ctr"/>
        <c:lblOffset val="100"/>
        <c:noMultiLvlLbl val="0"/>
      </c:catAx>
      <c:valAx>
        <c:axId val="185185408"/>
        <c:scaling>
          <c:orientation val="minMax"/>
          <c:min val="0"/>
        </c:scaling>
        <c:delete val="0"/>
        <c:axPos val="l"/>
        <c:majorGridlines>
          <c:spPr>
            <a:ln w="1270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Montant (en €)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" sourceLinked="0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167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accent5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</c:pivotFmt>
      <c:pivotFmt>
        <c:idx val="1"/>
      </c:pivotFmt>
      <c:pivotFmt>
        <c:idx val="2"/>
        <c:spPr>
          <a:solidFill>
            <a:schemeClr val="accent1"/>
          </a:solidFill>
          <a:ln w="254000">
            <a:solidFill>
              <a:schemeClr val="accent1"/>
            </a:solidFill>
            <a:miter lim="800000"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5"/>
        <c:spPr>
          <a:solidFill>
            <a:schemeClr val="accent1"/>
          </a:solidFill>
          <a:ln w="127000">
            <a:solidFill>
              <a:schemeClr val="accent1"/>
            </a:solidFill>
            <a:miter lim="800000"/>
          </a:ln>
          <a:effectLst/>
        </c:spPr>
        <c:marker>
          <c:symbol val="none"/>
        </c:marker>
      </c:pivotFmt>
      <c:pivotFmt>
        <c:idx val="126"/>
        <c:spPr>
          <a:solidFill>
            <a:schemeClr val="accent1"/>
          </a:solidFill>
          <a:ln w="127000">
            <a:solidFill>
              <a:schemeClr val="accent1"/>
            </a:solidFill>
            <a:miter lim="800000"/>
          </a:ln>
          <a:effectLst/>
        </c:spPr>
        <c:marker>
          <c:symbol val="none"/>
        </c:marker>
      </c:pivotFmt>
      <c:pivotFmt>
        <c:idx val="127"/>
        <c:spPr>
          <a:solidFill>
            <a:schemeClr val="accent1">
              <a:alpha val="73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0074224446130867E-2"/>
          <c:y val="0.10867670505925492"/>
          <c:w val="0.82308201204187981"/>
          <c:h val="0.80768713115785351"/>
        </c:manualLayout>
      </c:layout>
      <c:barChart>
        <c:barDir val="bar"/>
        <c:grouping val="clustered"/>
        <c:varyColors val="0"/>
        <c:ser>
          <c:idx val="0"/>
          <c:order val="0"/>
          <c:tx>
            <c:v>Série1</c:v>
          </c:tx>
          <c:spPr>
            <a:solidFill>
              <a:schemeClr val="accent1">
                <a:alpha val="73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Total</c:v>
              </c:pt>
            </c:strLit>
          </c:cat>
          <c:val>
            <c:numRef>
              <c:f>'Epargne avec indemnité'!$D$5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06C-48E4-B233-68EEF741F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27357056"/>
        <c:axId val="227358592"/>
      </c:barChart>
      <c:catAx>
        <c:axId val="22735705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227358592"/>
        <c:crosses val="autoZero"/>
        <c:auto val="1"/>
        <c:lblAlgn val="ctr"/>
        <c:lblOffset val="100"/>
        <c:noMultiLvlLbl val="0"/>
      </c:catAx>
      <c:valAx>
        <c:axId val="227358592"/>
        <c:scaling>
          <c:orientation val="minMax"/>
          <c:max val="2478.56"/>
          <c:min val="0"/>
        </c:scaling>
        <c:delete val="1"/>
        <c:axPos val="b"/>
        <c:majorGridlines>
          <c:spPr>
            <a:ln w="22225" cap="flat" cmpd="sng" algn="ctr">
              <a:solidFill>
                <a:schemeClr val="tx1"/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one"/>
        <c:crossAx val="227357056"/>
        <c:crosses val="autoZero"/>
        <c:crossBetween val="between"/>
        <c:majorUnit val="206.54666666666665"/>
      </c:valAx>
      <c:spPr>
        <a:noFill/>
        <a:ln w="25400">
          <a:solidFill>
            <a:schemeClr val="accent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[Gestionnaire_du_Budget_v1.13.xlsm]C2!Tableau croisé dynamique1</c:name>
    <c:fmtId val="3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0">
            <a:solidFill>
              <a:schemeClr val="accent3">
                <a:lumMod val="75000"/>
              </a:schemeClr>
            </a:solidFill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1.5681335506494788E-2"/>
          <c:y val="0.10033097199730182"/>
          <c:w val="0.95808892994627348"/>
          <c:h val="0.7869366527481466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'C2'!$B$4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 w="0">
              <a:solidFill>
                <a:schemeClr val="accent3">
                  <a:lumMod val="75000"/>
                </a:schemeClr>
              </a:solidFill>
            </a:ln>
            <a:effectLst/>
          </c:spPr>
          <c:invertIfNegative val="0"/>
          <c:cat>
            <c:strRef>
              <c:f>'C2'!$A$5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'C2'!$B$5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272-4807-A8E6-A6C834001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27379840"/>
        <c:axId val="227381632"/>
      </c:barChart>
      <c:catAx>
        <c:axId val="22737984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227381632"/>
        <c:crosses val="autoZero"/>
        <c:auto val="1"/>
        <c:lblAlgn val="ctr"/>
        <c:lblOffset val="100"/>
        <c:noMultiLvlLbl val="0"/>
      </c:catAx>
      <c:valAx>
        <c:axId val="227381632"/>
        <c:scaling>
          <c:orientation val="minMax"/>
          <c:max val="100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one"/>
        <c:spPr>
          <a:noFill/>
          <a:ln>
            <a:solidFill>
              <a:schemeClr val="accent3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379840"/>
        <c:crosses val="autoZero"/>
        <c:crossBetween val="between"/>
      </c:valAx>
      <c:spPr>
        <a:noFill/>
        <a:ln w="25400">
          <a:solidFill>
            <a:schemeClr val="accent3">
              <a:lumMod val="75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349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[Gestionnaire_du_Budget_v1.13.xlsm]C3!Tableau croisé dynamique1</c:name>
    <c:fmtId val="3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5216566760350634E-2"/>
          <c:y val="4.2767278654076805E-2"/>
          <c:w val="0.92316385434105319"/>
          <c:h val="0.91446544269184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'C3'!$B$4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'C3'!$A$5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'C3'!$B$5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CB2-44CB-A662-A7A042A0F6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27476608"/>
        <c:axId val="227478144"/>
      </c:barChart>
      <c:catAx>
        <c:axId val="2274766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227478144"/>
        <c:crosses val="autoZero"/>
        <c:auto val="1"/>
        <c:lblAlgn val="ctr"/>
        <c:lblOffset val="100"/>
        <c:noMultiLvlLbl val="0"/>
      </c:catAx>
      <c:valAx>
        <c:axId val="227478144"/>
        <c:scaling>
          <c:orientation val="minMax"/>
          <c:max val="2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227476608"/>
        <c:crosses val="autoZero"/>
        <c:crossBetween val="between"/>
      </c:valAx>
      <c:spPr>
        <a:noFill/>
        <a:ln w="25400">
          <a:solidFill>
            <a:schemeClr val="accent3">
              <a:lumMod val="75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72390</xdr:rowOff>
    </xdr:from>
    <xdr:to>
      <xdr:col>8</xdr:col>
      <xdr:colOff>264795</xdr:colOff>
      <xdr:row>20</xdr:row>
      <xdr:rowOff>5715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00075" y="834390"/>
          <a:ext cx="5760720" cy="298132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700"/>
            </a:lnSpc>
            <a:spcAft>
              <a:spcPts val="0"/>
            </a:spcAft>
          </a:pPr>
          <a:r>
            <a:rPr lang="fr-FR" sz="3600" b="1" cap="all">
              <a:gradFill>
                <a:gsLst>
                  <a:gs pos="0">
                    <a:srgbClr val="73A2DB"/>
                  </a:gs>
                  <a:gs pos="49000">
                    <a:srgbClr val="4C8CD0"/>
                  </a:gs>
                  <a:gs pos="50000">
                    <a:srgbClr val="3A80BF"/>
                  </a:gs>
                  <a:gs pos="92000">
                    <a:srgbClr val="3871A5"/>
                  </a:gs>
                  <a:gs pos="100000">
                    <a:srgbClr val="366FA2"/>
                  </a:gs>
                </a:gsLst>
                <a:lin ang="5400000" scaled="0"/>
              </a:gradFill>
              <a:effectLst>
                <a:reflection blurRad="12700" stA="50000" endPos="50000" dist="4953" dir="5400000" sy="-100000"/>
              </a:effectLst>
              <a:latin typeface="Arial" panose="020B0604020202020204" pitchFamily="34" charset="0"/>
              <a:ea typeface="Times New Roman" panose="02020603050405020304" pitchFamily="18" charset="0"/>
            </a:rPr>
            <a:t> 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lnSpc>
              <a:spcPts val="4700"/>
            </a:lnSpc>
            <a:spcAft>
              <a:spcPts val="0"/>
            </a:spcAft>
          </a:pPr>
          <a:r>
            <a:rPr lang="fr-FR" sz="3600" b="1" cap="all">
              <a:solidFill>
                <a:schemeClr val="accent1"/>
              </a:solidFill>
              <a:effectLst>
                <a:reflection blurRad="12700" stA="50000" endPos="50000" dist="4953" dir="5400000" sy="-100000"/>
              </a:effectLst>
              <a:latin typeface="Arial" panose="020B0604020202020204" pitchFamily="34" charset="0"/>
              <a:ea typeface="Times New Roman" panose="02020603050405020304" pitchFamily="18" charset="0"/>
            </a:rPr>
            <a:t>Vous devez activer les macros pour accéder au fichier</a:t>
          </a:r>
          <a:endParaRPr lang="fr-FR" sz="1200">
            <a:solidFill>
              <a:schemeClr val="accent1"/>
            </a:solidFill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633095</xdr:colOff>
      <xdr:row>1</xdr:row>
      <xdr:rowOff>114300</xdr:rowOff>
    </xdr:from>
    <xdr:to>
      <xdr:col>6</xdr:col>
      <xdr:colOff>118745</xdr:colOff>
      <xdr:row>6</xdr:row>
      <xdr:rowOff>19050</xdr:rowOff>
    </xdr:to>
    <xdr:sp macro="" textlink="">
      <xdr:nvSpPr>
        <xdr:cNvPr id="4" name="Flèche vers le hau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 rot="2370517">
          <a:off x="4443095" y="304800"/>
          <a:ext cx="247650" cy="857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6</xdr:col>
      <xdr:colOff>509905</xdr:colOff>
      <xdr:row>1</xdr:row>
      <xdr:rowOff>167640</xdr:rowOff>
    </xdr:from>
    <xdr:to>
      <xdr:col>6</xdr:col>
      <xdr:colOff>757555</xdr:colOff>
      <xdr:row>6</xdr:row>
      <xdr:rowOff>72390</xdr:rowOff>
    </xdr:to>
    <xdr:sp macro="" textlink="">
      <xdr:nvSpPr>
        <xdr:cNvPr id="5" name="Flèche vers le hau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 rot="2317730">
          <a:off x="5081905" y="358140"/>
          <a:ext cx="247650" cy="857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7</xdr:col>
      <xdr:colOff>338455</xdr:colOff>
      <xdr:row>2</xdr:row>
      <xdr:rowOff>53340</xdr:rowOff>
    </xdr:from>
    <xdr:to>
      <xdr:col>7</xdr:col>
      <xdr:colOff>586105</xdr:colOff>
      <xdr:row>6</xdr:row>
      <xdr:rowOff>148590</xdr:rowOff>
    </xdr:to>
    <xdr:sp macro="" textlink="">
      <xdr:nvSpPr>
        <xdr:cNvPr id="6" name="Flèche vers le hau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 rot="2263500">
          <a:off x="5672455" y="434340"/>
          <a:ext cx="247650" cy="857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156882</xdr:colOff>
      <xdr:row>10</xdr:row>
      <xdr:rowOff>0</xdr:rowOff>
    </xdr:from>
    <xdr:to>
      <xdr:col>13</xdr:col>
      <xdr:colOff>114741</xdr:colOff>
      <xdr:row>12</xdr:row>
      <xdr:rowOff>33592</xdr:rowOff>
    </xdr:to>
    <xdr:graphicFrame macro="">
      <xdr:nvGraphicFramePr>
        <xdr:cNvPr id="5" name="Graphique 4" hidden="1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6104</xdr:colOff>
      <xdr:row>3</xdr:row>
      <xdr:rowOff>16990</xdr:rowOff>
    </xdr:from>
    <xdr:to>
      <xdr:col>23</xdr:col>
      <xdr:colOff>25419</xdr:colOff>
      <xdr:row>25</xdr:row>
      <xdr:rowOff>10732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5799</xdr:colOff>
      <xdr:row>2</xdr:row>
      <xdr:rowOff>37599</xdr:rowOff>
    </xdr:from>
    <xdr:to>
      <xdr:col>14</xdr:col>
      <xdr:colOff>16312</xdr:colOff>
      <xdr:row>43</xdr:row>
      <xdr:rowOff>37599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5381</xdr:colOff>
      <xdr:row>27</xdr:row>
      <xdr:rowOff>15327</xdr:rowOff>
    </xdr:from>
    <xdr:to>
      <xdr:col>23</xdr:col>
      <xdr:colOff>30997</xdr:colOff>
      <xdr:row>44</xdr:row>
      <xdr:rowOff>37738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45</xdr:row>
      <xdr:rowOff>0</xdr:rowOff>
    </xdr:from>
    <xdr:to>
      <xdr:col>21</xdr:col>
      <xdr:colOff>4947</xdr:colOff>
      <xdr:row>67</xdr:row>
      <xdr:rowOff>18660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11206</xdr:colOff>
      <xdr:row>23</xdr:row>
      <xdr:rowOff>0</xdr:rowOff>
    </xdr:from>
    <xdr:to>
      <xdr:col>6</xdr:col>
      <xdr:colOff>11205</xdr:colOff>
      <xdr:row>25</xdr:row>
      <xdr:rowOff>52105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201703</xdr:colOff>
      <xdr:row>8</xdr:row>
      <xdr:rowOff>0</xdr:rowOff>
    </xdr:from>
    <xdr:to>
      <xdr:col>12</xdr:col>
      <xdr:colOff>750795</xdr:colOff>
      <xdr:row>9</xdr:row>
      <xdr:rowOff>179293</xdr:rowOff>
    </xdr:to>
    <xdr:graphicFrame macro="">
      <xdr:nvGraphicFramePr>
        <xdr:cNvPr id="13" name="Graphique 12" hidden="1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112059</xdr:colOff>
      <xdr:row>12</xdr:row>
      <xdr:rowOff>0</xdr:rowOff>
    </xdr:from>
    <xdr:to>
      <xdr:col>13</xdr:col>
      <xdr:colOff>0</xdr:colOff>
      <xdr:row>13</xdr:row>
      <xdr:rowOff>156883</xdr:rowOff>
    </xdr:to>
    <xdr:graphicFrame macro="">
      <xdr:nvGraphicFramePr>
        <xdr:cNvPr id="12" name="Graphique 11" hidden="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2</xdr:row>
          <xdr:rowOff>95250</xdr:rowOff>
        </xdr:from>
        <xdr:to>
          <xdr:col>5</xdr:col>
          <xdr:colOff>1019175</xdr:colOff>
          <xdr:row>3</xdr:row>
          <xdr:rowOff>180975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compte/prêt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6</xdr:row>
          <xdr:rowOff>57150</xdr:rowOff>
        </xdr:from>
        <xdr:to>
          <xdr:col>5</xdr:col>
          <xdr:colOff>1028700</xdr:colOff>
          <xdr:row>7</xdr:row>
          <xdr:rowOff>161925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Réglages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57150</xdr:rowOff>
        </xdr:from>
        <xdr:to>
          <xdr:col>5</xdr:col>
          <xdr:colOff>1028700</xdr:colOff>
          <xdr:row>5</xdr:row>
          <xdr:rowOff>171450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 compte/prêt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27</xdr:row>
          <xdr:rowOff>38100</xdr:rowOff>
        </xdr:from>
        <xdr:to>
          <xdr:col>16</xdr:col>
          <xdr:colOff>466725</xdr:colOff>
          <xdr:row>29</xdr:row>
          <xdr:rowOff>123825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Paramètres du graphique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66675</xdr:colOff>
          <xdr:row>3</xdr:row>
          <xdr:rowOff>76200</xdr:rowOff>
        </xdr:from>
        <xdr:to>
          <xdr:col>16</xdr:col>
          <xdr:colOff>485775</xdr:colOff>
          <xdr:row>5</xdr:row>
          <xdr:rowOff>161925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Paramètres du graphique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238125</xdr:colOff>
          <xdr:row>41</xdr:row>
          <xdr:rowOff>57150</xdr:rowOff>
        </xdr:from>
        <xdr:to>
          <xdr:col>13</xdr:col>
          <xdr:colOff>609600</xdr:colOff>
          <xdr:row>43</xdr:row>
          <xdr:rowOff>142875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Paramètres du graphique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</xdr:colOff>
          <xdr:row>63</xdr:row>
          <xdr:rowOff>171450</xdr:rowOff>
        </xdr:from>
        <xdr:to>
          <xdr:col>23</xdr:col>
          <xdr:colOff>0</xdr:colOff>
          <xdr:row>66</xdr:row>
          <xdr:rowOff>66675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Paramètres du graphique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800100</xdr:colOff>
          <xdr:row>6</xdr:row>
          <xdr:rowOff>47625</xdr:rowOff>
        </xdr:from>
        <xdr:to>
          <xdr:col>2</xdr:col>
          <xdr:colOff>323850</xdr:colOff>
          <xdr:row>7</xdr:row>
          <xdr:rowOff>161925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Aide ?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6</xdr:row>
          <xdr:rowOff>47625</xdr:rowOff>
        </xdr:from>
        <xdr:to>
          <xdr:col>1</xdr:col>
          <xdr:colOff>723900</xdr:colOff>
          <xdr:row>7</xdr:row>
          <xdr:rowOff>161925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Informations sur la v1.13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0</xdr:rowOff>
        </xdr:from>
        <xdr:to>
          <xdr:col>2</xdr:col>
          <xdr:colOff>371475</xdr:colOff>
          <xdr:row>6</xdr:row>
          <xdr:rowOff>0</xdr:rowOff>
        </xdr:to>
        <xdr:sp macro="" textlink="">
          <xdr:nvSpPr>
            <xdr:cNvPr id="24577" name="CheckBox23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0</xdr:rowOff>
        </xdr:from>
        <xdr:to>
          <xdr:col>2</xdr:col>
          <xdr:colOff>342900</xdr:colOff>
          <xdr:row>6</xdr:row>
          <xdr:rowOff>0</xdr:rowOff>
        </xdr:to>
        <xdr:sp macro="" textlink="">
          <xdr:nvSpPr>
            <xdr:cNvPr id="24585" name="CheckBox211" hidden="1">
              <a:extLst>
                <a:ext uri="{63B3BB69-23CF-44E3-9099-C40C66FF867C}">
                  <a14:compatExt spid="_x0000_s24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1</xdr:row>
          <xdr:rowOff>104775</xdr:rowOff>
        </xdr:from>
        <xdr:to>
          <xdr:col>1</xdr:col>
          <xdr:colOff>571500</xdr:colOff>
          <xdr:row>2</xdr:row>
          <xdr:rowOff>161925</xdr:rowOff>
        </xdr:to>
        <xdr:sp macro="" textlink="">
          <xdr:nvSpPr>
            <xdr:cNvPr id="24599" name="Button 23" hidden="1">
              <a:extLst>
                <a:ext uri="{63B3BB69-23CF-44E3-9099-C40C66FF867C}">
                  <a14:compatExt spid="_x0000_s24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Echéance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866775</xdr:colOff>
          <xdr:row>1</xdr:row>
          <xdr:rowOff>85725</xdr:rowOff>
        </xdr:from>
        <xdr:to>
          <xdr:col>2</xdr:col>
          <xdr:colOff>971550</xdr:colOff>
          <xdr:row>2</xdr:row>
          <xdr:rowOff>133350</xdr:rowOff>
        </xdr:to>
        <xdr:sp macro="" textlink="">
          <xdr:nvSpPr>
            <xdr:cNvPr id="24600" name="Button 24" hidden="1">
              <a:extLst>
                <a:ext uri="{63B3BB69-23CF-44E3-9099-C40C66FF867C}">
                  <a14:compatExt spid="_x0000_s24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Échéance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1133475</xdr:colOff>
          <xdr:row>1</xdr:row>
          <xdr:rowOff>104775</xdr:rowOff>
        </xdr:from>
        <xdr:to>
          <xdr:col>3</xdr:col>
          <xdr:colOff>495300</xdr:colOff>
          <xdr:row>2</xdr:row>
          <xdr:rowOff>123825</xdr:rowOff>
        </xdr:to>
        <xdr:sp macro="" textlink="">
          <xdr:nvSpPr>
            <xdr:cNvPr id="24601" name="Button 25" hidden="1">
              <a:extLst>
                <a:ext uri="{63B3BB69-23CF-44E3-9099-C40C66FF867C}">
                  <a14:compatExt spid="_x0000_s24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Aide ?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4</xdr:row>
          <xdr:rowOff>161925</xdr:rowOff>
        </xdr:from>
        <xdr:to>
          <xdr:col>5</xdr:col>
          <xdr:colOff>542925</xdr:colOff>
          <xdr:row>7</xdr:row>
          <xdr:rowOff>171450</xdr:rowOff>
        </xdr:to>
        <xdr:sp macro="" textlink="">
          <xdr:nvSpPr>
            <xdr:cNvPr id="79873" name="Button 1" hidden="1">
              <a:extLst>
                <a:ext uri="{63B3BB69-23CF-44E3-9099-C40C66FF867C}">
                  <a14:compatExt spid="_x0000_s79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3333"/>
                  </a:solidFill>
                  <a:latin typeface="Calibri"/>
                </a:rPr>
                <a:t>Simuler un prêt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4</xdr:row>
          <xdr:rowOff>142875</xdr:rowOff>
        </xdr:from>
        <xdr:to>
          <xdr:col>7</xdr:col>
          <xdr:colOff>609600</xdr:colOff>
          <xdr:row>7</xdr:row>
          <xdr:rowOff>171450</xdr:rowOff>
        </xdr:to>
        <xdr:sp macro="" textlink="">
          <xdr:nvSpPr>
            <xdr:cNvPr id="79874" name="Button 2" hidden="1">
              <a:extLst>
                <a:ext uri="{63B3BB69-23CF-44E3-9099-C40C66FF867C}">
                  <a14:compatExt spid="_x0000_s79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3333"/>
                  </a:solidFill>
                  <a:latin typeface="Calibri"/>
                </a:rPr>
                <a:t>Supprimer la simulation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695325</xdr:colOff>
          <xdr:row>2</xdr:row>
          <xdr:rowOff>266700</xdr:rowOff>
        </xdr:from>
        <xdr:to>
          <xdr:col>3</xdr:col>
          <xdr:colOff>971550</xdr:colOff>
          <xdr:row>5</xdr:row>
          <xdr:rowOff>47625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3333"/>
                  </a:solidFill>
                  <a:latin typeface="Calibri"/>
                </a:rPr>
                <a:t>Ajouter une nouvelle opération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1285875</xdr:colOff>
          <xdr:row>2</xdr:row>
          <xdr:rowOff>276225</xdr:rowOff>
        </xdr:from>
        <xdr:to>
          <xdr:col>4</xdr:col>
          <xdr:colOff>428625</xdr:colOff>
          <xdr:row>5</xdr:row>
          <xdr:rowOff>66675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3333"/>
                  </a:solidFill>
                  <a:latin typeface="Calibri"/>
                </a:rPr>
                <a:t>Supprimer une opération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2143125</xdr:colOff>
          <xdr:row>2</xdr:row>
          <xdr:rowOff>276225</xdr:rowOff>
        </xdr:from>
        <xdr:to>
          <xdr:col>6</xdr:col>
          <xdr:colOff>1009650</xdr:colOff>
          <xdr:row>5</xdr:row>
          <xdr:rowOff>66675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3333"/>
                  </a:solidFill>
                  <a:latin typeface="Calibri"/>
                </a:rPr>
                <a:t>Remboursement effectuée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2</xdr:row>
          <xdr:rowOff>266700</xdr:rowOff>
        </xdr:from>
        <xdr:to>
          <xdr:col>1</xdr:col>
          <xdr:colOff>485775</xdr:colOff>
          <xdr:row>5</xdr:row>
          <xdr:rowOff>57150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3333"/>
                  </a:solidFill>
                  <a:latin typeface="Calibri"/>
                </a:rPr>
                <a:t>Aide ?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_du_Budget_v1.11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ntoine" refreshedDate="42927.910071296297" createdVersion="3" refreshedVersion="5" minRefreshableVersion="3" recordCount="2241">
  <cacheSource type="worksheet">
    <worksheetSource ref="A8:H2249" sheet="Compte Courant" r:id="rId1"/>
  </cacheSource>
  <cacheFields count="10">
    <cacheField name="Date" numFmtId="0">
      <sharedItems containsNonDate="0" containsDate="1" containsString="0" containsBlank="1" minDate="2017-04-03T00:00:00" maxDate="2017-07-04T00:00:00" count="8">
        <d v="2017-04-03T00:00:00"/>
        <d v="2017-04-17T00:00:00"/>
        <d v="2017-05-03T00:00:00"/>
        <d v="2017-05-17T00:00:00"/>
        <d v="2017-06-03T00:00:00"/>
        <d v="2017-06-17T00:00:00"/>
        <d v="2017-07-03T00:00:00"/>
        <m/>
      </sharedItems>
      <fieldGroup par="8" base="0">
        <rangePr groupBy="months" startDate="2017-04-03T00:00:00" endDate="2017-07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7/2017"/>
        </groupItems>
      </fieldGroup>
    </cacheField>
    <cacheField name="Débit" numFmtId="0">
      <sharedItems containsString="0" containsBlank="1" containsNumber="1" minValue="4.49" maxValue="4.49"/>
    </cacheField>
    <cacheField name="Crédit" numFmtId="0">
      <sharedItems containsString="0" containsBlank="1" containsNumber="1" containsInteger="1" minValue="300" maxValue="300"/>
    </cacheField>
    <cacheField name="Libellé" numFmtId="0">
      <sharedItems containsBlank="1"/>
    </cacheField>
    <cacheField name="Catégorie de Débit/Crédit" numFmtId="0">
      <sharedItems containsBlank="1" count="24">
        <s v="Autres revenus"/>
        <s v="Frais bancaires"/>
        <m/>
        <s v="Abonnement/Factures" u="1"/>
        <s v="Vacances" u="1"/>
        <s v="Traitements et salaires" u="1"/>
        <s v="Retraite" u="1"/>
        <s v="CCC" u="1"/>
        <s v="Divers" u="1"/>
        <s v="Transports" u="1"/>
        <s v="Frais professionnels" u="1"/>
        <s v="Loisirs/Culture/Sport" u="1"/>
        <s v="Alimentation" u="1"/>
        <s v="Animaux domestiques" u="1"/>
        <s v="BBBB" u="1"/>
        <s v="Santé" u="1"/>
        <s v="Virement" u="1"/>
        <s v="Placements" u="1"/>
        <s v="Auto/Moto" u="1"/>
        <s v="Soins de la personne" u="1"/>
        <s v="Epargne" u="1"/>
        <s v="Impôts" u="1"/>
        <s v="Habillement" u="1"/>
        <s v="Equipement du logement" u="1"/>
      </sharedItems>
      <fieldGroup par="9"/>
    </cacheField>
    <cacheField name="Sous-catégorie de Débit/Crédit" numFmtId="0">
      <sharedItems containsBlank="1" count="80">
        <s v="De LEBOUC Célia"/>
        <s v="Service/Abonnement"/>
        <m/>
        <s v="Article de sport" u="1"/>
        <s v="Remboursement Société générale" u="1"/>
        <s v="Remboursement Frais professionnels" u="1"/>
        <s v="Sécurité sociale" u="1"/>
        <s v="Bricolage/Outils" u="1"/>
        <s v="Complémentaire Santé" u="1"/>
        <s v="Excursion/Visite" u="1"/>
        <s v="Contributions employeur" u="1"/>
        <s v="Impôts locaux" u="1"/>
        <s v="Accessoires" u="1"/>
        <s v="Logement/Hotel" u="1"/>
        <s v="Prêt d'argent à Célia" u="1"/>
        <s v="Alimentation" u="1"/>
        <s v="CD/DVD/Livre" u="1"/>
        <s v="Café/Bar" u="1"/>
        <s v="Dons et cadeaux" u="1"/>
        <s v="Ordinateur et accessoires" u="1"/>
        <s v="de M.GAUTIER" u="1"/>
        <s v="Virement du prêt Etudiant" u="1"/>
        <s v="Vétérinaire" u="1"/>
        <s v="Retrait d'espèces" u="1"/>
        <s v="Electroménager" u="1"/>
        <s v="Médecin" u="1"/>
        <s v="Achats" u="1"/>
        <s v="Vêtements" u="1"/>
        <s v="Ameublement" u="1"/>
        <s v="Restaurant" u="1"/>
        <s v="Allocations familiales" u="1"/>
        <s v="Entretien/Réparations" u="1"/>
        <s v="Virement de Livret Jeune" u="1"/>
        <s v="Hôpital" u="1"/>
        <s v="Frais divers" u="1"/>
        <s v="Travaux/Décoration" u="1"/>
        <s v="Loyer" u="1"/>
        <s v="Divers" u="1"/>
        <s v="Jeux" u="1"/>
        <s v="Internet" u="1"/>
        <s v="Virement de Livret A" u="1"/>
        <s v="Retrait d'argent" u="1"/>
        <s v="Train/Avion" u="1"/>
        <s v="Virement sur Livret A" u="1"/>
        <s v="Salaire net" u="1"/>
        <s v="Remboursement SNCF" u="1"/>
        <s v="Musées/Expositions" u="1"/>
        <s v="Assurance Auto/Moto" u="1"/>
        <s v="Examen Anglais" u="1"/>
        <s v="Cinéma/Spectacle" u="1"/>
        <s v="Metro/Bus/Train" u="1"/>
        <s v="Dentiste" u="1"/>
        <s v="Jardinage" u="1"/>
        <s v="High-Tech" u="1"/>
        <s v="Cadeaux" u="1"/>
        <s v="Virement sur LDD" u="1"/>
        <s v="Séjour" u="1"/>
        <s v="Blablacar" u="1"/>
        <s v="Paiement ICAM Lille" u="1"/>
        <s v="Avion" u="1"/>
        <s v="Thalasso/Remise en forme" u="1"/>
        <s v="Electricité" u="1"/>
        <s v="Remboursement du Prêt Etudiant" u="1"/>
        <s v="Chaussures" u="1"/>
        <s v="Paris sportifs/Poker" u="1"/>
        <s v="Coiffeur/Esthéticienne" u="1"/>
        <s v="Parking/Péage" u="1"/>
        <s v="Supermarché/Epicerie" u="1"/>
        <s v="Impôts sur le revenu" u="1"/>
        <s v="Location de voiture" u="1"/>
        <s v="Fournitures diverses" u="1"/>
        <s v="Primes diverses" u="1"/>
        <s v="Dons Caritatifs" u="1"/>
        <s v="Activité sportive" u="1"/>
        <s v="Carburant" u="1"/>
        <s v="Manifestation sportive" u="1"/>
        <s v="Virement sur PEL" u="1"/>
        <s v="Alimentation/Restaurant" u="1"/>
        <s v="Virement sur Livret Jeune" u="1"/>
        <s v="Pharmacie" u="1"/>
      </sharedItems>
    </cacheField>
    <cacheField name="A se faire rembourser ?" numFmtId="0">
      <sharedItems containsNonDate="0" containsString="0" containsBlank="1"/>
    </cacheField>
    <cacheField name="Solde" numFmtId="0">
      <sharedItems containsString="0" containsBlank="1" containsNumber="1" minValue="295.51" maxValue="1186.53"/>
    </cacheField>
    <cacheField name="Années" numFmtId="0" databaseField="0">
      <fieldGroup base="0">
        <rangePr groupBy="years" startDate="2017-04-03T00:00:00" endDate="2017-07-04T00:00:00"/>
        <groupItems count="3">
          <s v="&lt;03/04/2017"/>
          <s v="2017"/>
          <s v="&gt;04/07/2017"/>
        </groupItems>
      </fieldGroup>
    </cacheField>
    <cacheField name="Catégorie de Débit/Crédit2" numFmtId="0" databaseField="0">
      <fieldGroup base="4">
        <discretePr count="24">
          <x v="0"/>
          <x v="0"/>
          <x v="0"/>
          <x v="0"/>
          <x v="0"/>
          <x v="0"/>
          <x v="0"/>
          <x v="2"/>
          <x v="0"/>
          <x v="0"/>
          <x v="0"/>
          <x v="0"/>
          <x v="0"/>
          <x v="0"/>
          <x v="1"/>
          <x v="0"/>
          <x v="0"/>
          <x v="0"/>
          <x v="0"/>
          <x v="0"/>
          <x v="0"/>
          <x v="0"/>
          <x v="0"/>
          <x v="0"/>
        </discretePr>
        <groupItems count="3">
          <s v="Groupe1"/>
          <s v="BBBB"/>
          <s v="CCC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ntoine" refreshedDate="42927.910691898149" createdVersion="3" refreshedVersion="5" minRefreshableVersion="3" recordCount="2208">
  <cacheSource type="worksheet">
    <worksheetSource ref="A8:H2216" sheet="Compte Courant" r:id="rId1"/>
  </cacheSource>
  <cacheFields count="9">
    <cacheField name="Date" numFmtId="0">
      <sharedItems containsNonDate="0" containsDate="1" containsString="0" containsBlank="1" minDate="2017-04-03T00:00:00" maxDate="2017-07-04T00:00:00" count="8">
        <d v="2017-04-03T00:00:00"/>
        <d v="2017-04-17T00:00:00"/>
        <d v="2017-05-03T00:00:00"/>
        <d v="2017-05-17T00:00:00"/>
        <d v="2017-06-03T00:00:00"/>
        <d v="2017-06-17T00:00:00"/>
        <d v="2017-07-03T00:00:00"/>
        <m/>
      </sharedItems>
      <fieldGroup par="8" base="0">
        <rangePr autoStart="0" autoEnd="0" groupBy="months" startDate="2009-07-30T00:00:00" endDate="2020-08-31T00:00:00"/>
        <groupItems count="14">
          <s v="&lt;30/07/2009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0"/>
        </groupItems>
      </fieldGroup>
    </cacheField>
    <cacheField name="Débit" numFmtId="0">
      <sharedItems containsString="0" containsBlank="1" containsNumber="1" minValue="4.49" maxValue="4.49"/>
    </cacheField>
    <cacheField name="Crédit" numFmtId="0">
      <sharedItems containsString="0" containsBlank="1" containsNumber="1" containsInteger="1" minValue="300" maxValue="300"/>
    </cacheField>
    <cacheField name="Libellé" numFmtId="0">
      <sharedItems containsBlank="1"/>
    </cacheField>
    <cacheField name="Catégorie de Débit/Crédit" numFmtId="0">
      <sharedItems containsBlank="1" count="19">
        <s v="Autres revenus"/>
        <s v="Frais bancaires"/>
        <m/>
        <s v="Abonnement/Factures" u="1"/>
        <s v="Vacances" u="1"/>
        <s v="Traitements et salaires" u="1"/>
        <s v="Divers" u="1"/>
        <s v="Transports" u="1"/>
        <s v="Frais professionnels" u="1"/>
        <s v="Loisirs/Culture/Sport" u="1"/>
        <s v="Alimentation" u="1"/>
        <s v="Animaux domestiques" u="1"/>
        <s v="Santé" u="1"/>
        <s v="Virement" u="1"/>
        <s v="Auto/Moto" u="1"/>
        <s v="Soins de la personne" u="1"/>
        <s v="Impôts" u="1"/>
        <s v="Habillement" u="1"/>
        <s v="Equipement du logement" u="1"/>
      </sharedItems>
    </cacheField>
    <cacheField name="Sous-catégorie de Débit/Crédit" numFmtId="0">
      <sharedItems containsBlank="1" count="80">
        <s v="De LEBOUC Célia"/>
        <s v="Service/Abonnement"/>
        <m/>
        <s v="Article de sport" u="1"/>
        <s v="Remboursement Société générale" u="1"/>
        <s v="Remboursement Frais professionnels" u="1"/>
        <s v="Sécurité sociale" u="1"/>
        <s v="Bricolage/Outils" u="1"/>
        <s v="Complémentaire Santé" u="1"/>
        <s v="Excursion/Visite" u="1"/>
        <s v="Contributions employeur" u="1"/>
        <s v="Impôts locaux" u="1"/>
        <s v="Accessoires" u="1"/>
        <s v="Logement/Hotel" u="1"/>
        <s v="Prêt d'argent à Célia" u="1"/>
        <s v="Alimentation" u="1"/>
        <s v="CD/DVD/Livre" u="1"/>
        <s v="Café/Bar" u="1"/>
        <s v="Dons et cadeaux" u="1"/>
        <s v="Ordinateur et accessoires" u="1"/>
        <s v="de M.GAUTIER" u="1"/>
        <s v="Virement du prêt Etudiant" u="1"/>
        <s v="Vétérinaire" u="1"/>
        <s v="Retrait d'espèces" u="1"/>
        <s v="Electroménager" u="1"/>
        <s v="Médecin" u="1"/>
        <s v="Achats" u="1"/>
        <s v="Vêtements" u="1"/>
        <s v="Ameublement" u="1"/>
        <s v="Restaurant" u="1"/>
        <s v="Allocations familiales" u="1"/>
        <s v="Entretien/Réparations" u="1"/>
        <s v="Virement de Livret Jeune" u="1"/>
        <s v="Hôpital" u="1"/>
        <s v="Frais divers" u="1"/>
        <s v="Travaux/Décoration" u="1"/>
        <s v="Loyer" u="1"/>
        <s v="Divers" u="1"/>
        <s v="Jeux" u="1"/>
        <s v="Internet" u="1"/>
        <s v="Virement de Livret A" u="1"/>
        <s v="Retrait d'argent" u="1"/>
        <s v="Train/Avion" u="1"/>
        <s v="Virement sur Livret A" u="1"/>
        <s v="Salaire net" u="1"/>
        <s v="Remboursement SNCF" u="1"/>
        <s v="Musées/Expositions" u="1"/>
        <s v="Assurance Auto/Moto" u="1"/>
        <s v="Examen Anglais" u="1"/>
        <s v="Cinéma/Spectacle" u="1"/>
        <s v="Metro/Bus/Train" u="1"/>
        <s v="Dentiste" u="1"/>
        <s v="Jardinage" u="1"/>
        <s v="High-Tech" u="1"/>
        <s v="Cadeaux" u="1"/>
        <s v="Virement sur LDD" u="1"/>
        <s v="Séjour" u="1"/>
        <s v="Blablacar" u="1"/>
        <s v="Paiement ICAM Lille" u="1"/>
        <s v="Avion" u="1"/>
        <s v="Thalasso/Remise en forme" u="1"/>
        <s v="Electricité" u="1"/>
        <s v="Remboursement du Prêt Etudiant" u="1"/>
        <s v="Chaussures" u="1"/>
        <s v="Paris sportifs/Poker" u="1"/>
        <s v="Coiffeur/Esthéticienne" u="1"/>
        <s v="Parking/Péage" u="1"/>
        <s v="Supermarché/Epicerie" u="1"/>
        <s v="Impôts sur le revenu" u="1"/>
        <s v="Location de voiture" u="1"/>
        <s v="Fournitures diverses" u="1"/>
        <s v="Primes diverses" u="1"/>
        <s v="Dons Caritatifs" u="1"/>
        <s v="Activité sportive" u="1"/>
        <s v="Carburant" u="1"/>
        <s v="Manifestation sportive" u="1"/>
        <s v="Virement sur PEL" u="1"/>
        <s v="Alimentation/Restaurant" u="1"/>
        <s v="Virement sur Livret Jeune" u="1"/>
        <s v="Pharmacie" u="1"/>
      </sharedItems>
    </cacheField>
    <cacheField name="A se faire rembourser ?" numFmtId="0">
      <sharedItems containsNonDate="0" containsString="0" containsBlank="1"/>
    </cacheField>
    <cacheField name="Solde" numFmtId="0">
      <sharedItems containsString="0" containsBlank="1" containsNumber="1" minValue="295.51" maxValue="1186.53"/>
    </cacheField>
    <cacheField name="Années" numFmtId="0" databaseField="0">
      <fieldGroup base="0">
        <rangePr autoStart="0" autoEnd="0" groupBy="years" startDate="2009-07-30T00:00:00" endDate="2020-08-31T00:00:00"/>
        <groupItems count="14">
          <s v="&lt;30/07/2009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31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Antoine" refreshedDate="43001.923650694443" createdVersion="3" refreshedVersion="5" minRefreshableVersion="3" recordCount="4992">
  <cacheSource type="worksheet">
    <worksheetSource ref="A8:H5004" sheet="klm" r:id="rId1"/>
  </cacheSource>
  <cacheFields count="9">
    <cacheField name="Date" numFmtId="14">
      <sharedItems containsNonDate="0" containsDate="1" containsString="0" containsBlank="1" minDate="1905-01-01T00:00:00" maxDate="1905-01-01T00:00:00" count="1">
        <m/>
      </sharedItems>
      <fieldGroup par="8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Débit" numFmtId="168">
      <sharedItems containsNonDate="0" containsString="0" containsBlank="1"/>
    </cacheField>
    <cacheField name="Crédit" numFmtId="168">
      <sharedItems containsNonDate="0" containsString="0" containsBlank="1"/>
    </cacheField>
    <cacheField name="Libellé" numFmtId="0">
      <sharedItems containsNonDate="0" containsString="0" containsBlank="1"/>
    </cacheField>
    <cacheField name="Catégorie de Débit/Crédit" numFmtId="0">
      <sharedItems containsBlank="1" count="22">
        <m/>
        <s v="Abonnement/Factures"/>
        <s v="Alimentation"/>
        <s v="Animaux domestiques"/>
        <s v="Auto/Moto"/>
        <s v="Divers"/>
        <s v="Epargne"/>
        <s v="Equipement du logement"/>
        <s v="Frais bancaires"/>
        <s v="Frais professionnels"/>
        <s v="Habillement"/>
        <s v="Impôts"/>
        <s v="Loisirs/Culture/Sport"/>
        <s v="Santé"/>
        <s v="Soins de la personne"/>
        <s v="Transports"/>
        <s v="Vacances"/>
        <s v="Virement"/>
        <s v="Autres revenus"/>
        <s v="Placements"/>
        <s v="Retraite"/>
        <s v="Traitements et salaires"/>
      </sharedItems>
    </cacheField>
    <cacheField name="Sous-catégorie de Débit/Crédit" numFmtId="0">
      <sharedItems containsNonDate="0" containsString="0" containsBlank="1"/>
    </cacheField>
    <cacheField name="A se faire rembourser ?" numFmtId="0">
      <sharedItems containsNonDate="0" containsString="0" containsBlank="1"/>
    </cacheField>
    <cacheField name="Solde" numFmtId="168">
      <sharedItems containsNonDate="0" containsString="0"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Antoine" refreshedDate="43001.923650925928" createdVersion="3" refreshedVersion="5" minRefreshableVersion="3" recordCount="4992">
  <cacheSource type="worksheet">
    <worksheetSource ref="A8:H5004" sheet="klm" r:id="rId1"/>
  </cacheSource>
  <cacheFields count="9">
    <cacheField name="Date" numFmtId="14">
      <sharedItems containsNonDate="0" containsDate="1" containsString="0" containsBlank="1" minDate="1905-01-01T00:00:00" maxDate="1905-01-01T00:00:00" count="1">
        <m/>
      </sharedItems>
      <fieldGroup par="8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Débit" numFmtId="168">
      <sharedItems containsNonDate="0" containsString="0" containsBlank="1"/>
    </cacheField>
    <cacheField name="Crédit" numFmtId="168">
      <sharedItems containsNonDate="0" containsString="0" containsBlank="1"/>
    </cacheField>
    <cacheField name="Libellé" numFmtId="0">
      <sharedItems containsNonDate="0" containsString="0" containsBlank="1"/>
    </cacheField>
    <cacheField name="Catégorie de Débit/Crédit" numFmtId="0">
      <sharedItems containsBlank="1" count="22">
        <m/>
        <s v="Abonnement/Factures"/>
        <s v="Alimentation"/>
        <s v="Animaux domestiques"/>
        <s v="Auto/Moto"/>
        <s v="Divers"/>
        <s v="Epargne"/>
        <s v="Equipement du logement"/>
        <s v="Frais bancaires"/>
        <s v="Frais professionnels"/>
        <s v="Habillement"/>
        <s v="Impôts"/>
        <s v="Loisirs/Culture/Sport"/>
        <s v="Santé"/>
        <s v="Soins de la personne"/>
        <s v="Transports"/>
        <s v="Vacances"/>
        <s v="Virement"/>
        <s v="Autres revenus"/>
        <s v="Placements"/>
        <s v="Retraite"/>
        <s v="Traitements et salaires"/>
      </sharedItems>
    </cacheField>
    <cacheField name="Sous-catégorie de Débit/Crédit" numFmtId="0">
      <sharedItems containsNonDate="0" containsString="0" containsBlank="1"/>
    </cacheField>
    <cacheField name="A se faire rembourser ?" numFmtId="0">
      <sharedItems containsNonDate="0" containsString="0" containsBlank="1"/>
    </cacheField>
    <cacheField name="Solde" numFmtId="168">
      <sharedItems containsNonDate="0" containsString="0"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saveData="0" refreshedBy="Antoine" refreshedDate="43001.923651273151" createdVersion="3" refreshedVersion="5" minRefreshableVersion="3" recordCount="4992">
  <cacheSource type="worksheet">
    <worksheetSource ref="A8:H5004" sheet="klm" r:id="rId1"/>
  </cacheSource>
  <cacheFields count="9">
    <cacheField name="Date" numFmtId="14">
      <sharedItems containsNonDate="0" containsDate="1" containsString="0" containsBlank="1" minDate="1905-01-01T00:00:00" maxDate="1905-01-01T00:00:00" count="1">
        <m/>
      </sharedItems>
      <fieldGroup par="8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Débit" numFmtId="168">
      <sharedItems containsNonDate="0" containsString="0" containsBlank="1"/>
    </cacheField>
    <cacheField name="Crédit" numFmtId="168">
      <sharedItems containsNonDate="0" containsString="0" containsBlank="1"/>
    </cacheField>
    <cacheField name="Libellé" numFmtId="0">
      <sharedItems containsNonDate="0" containsString="0" containsBlank="1"/>
    </cacheField>
    <cacheField name="Catégorie de Débit/Crédit" numFmtId="0">
      <sharedItems containsBlank="1" count="22">
        <m/>
        <s v="Abonnement/Factures"/>
        <s v="Alimentation"/>
        <s v="Animaux domestiques"/>
        <s v="Auto/Moto"/>
        <s v="Divers"/>
        <s v="Epargne"/>
        <s v="Equipement du logement"/>
        <s v="Frais bancaires"/>
        <s v="Frais professionnels"/>
        <s v="Habillement"/>
        <s v="Impôts"/>
        <s v="Loisirs/Culture/Sport"/>
        <s v="Santé"/>
        <s v="Soins de la personne"/>
        <s v="Transports"/>
        <s v="Vacances"/>
        <s v="Virement"/>
        <s v="Autres revenus"/>
        <s v="Placements"/>
        <s v="Retraite"/>
        <s v="Traitements et salaires"/>
      </sharedItems>
    </cacheField>
    <cacheField name="Sous-catégorie de Débit/Crédit" numFmtId="0">
      <sharedItems containsNonDate="0" containsString="0" containsBlank="1"/>
    </cacheField>
    <cacheField name="A se faire rembourser ?" numFmtId="0">
      <sharedItems containsNonDate="0" containsString="0" containsBlank="1"/>
    </cacheField>
    <cacheField name="Solde" numFmtId="168">
      <sharedItems containsNonDate="0" containsString="0"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saveData="0" refreshedBy="Antoine" refreshedDate="43001.933821759259" createdVersion="3" refreshedVersion="5" minRefreshableVersion="3" recordCount="4992">
  <cacheSource type="worksheet">
    <worksheetSource ref="A8:H5000" sheet="klm" r:id="rId1"/>
  </cacheSource>
  <cacheFields count="9">
    <cacheField name="Date" numFmtId="14">
      <sharedItems containsNonDate="0" containsDate="1" containsString="0" containsBlank="1" minDate="2017-09-11T00:00:00" maxDate="2017-09-26T00:00:00" count="4">
        <d v="2017-09-11T00:00:00"/>
        <d v="2017-09-18T00:00:00"/>
        <d v="2017-09-25T00:00:00"/>
        <m/>
      </sharedItems>
      <fieldGroup par="8" base="0">
        <rangePr autoStart="0" autoEnd="0" groupBy="months" startDate="2009-07-30T00:00:00" endDate="2020-08-31T00:00:00"/>
        <groupItems count="14">
          <s v="&lt;30/07/2009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0"/>
        </groupItems>
      </fieldGroup>
    </cacheField>
    <cacheField name="Débit" numFmtId="0">
      <sharedItems containsString="0" containsBlank="1" containsNumber="1" containsInteger="1" minValue="14" maxValue="1000"/>
    </cacheField>
    <cacheField name="Crédit" numFmtId="0">
      <sharedItems containsString="0" containsBlank="1" containsNumber="1" containsInteger="1" minValue="500" maxValue="1000"/>
    </cacheField>
    <cacheField name="Libellé" numFmtId="0">
      <sharedItems containsBlank="1"/>
    </cacheField>
    <cacheField name="Catégorie de Débit/Crédit" numFmtId="0">
      <sharedItems containsBlank="1" count="22">
        <s v="Frais bancaires"/>
        <s v="Alimentation"/>
        <s v="Equipement du logement"/>
        <s v="Retraite"/>
        <s v="Autres revenus"/>
        <m/>
        <s v="Abonnement/Factures"/>
        <s v="Animaux domestiques"/>
        <s v="Auto/Moto"/>
        <s v="Divers"/>
        <s v="Epargne"/>
        <s v="Frais professionnels"/>
        <s v="Habillement"/>
        <s v="Impôts"/>
        <s v="Loisirs/Culture/Sport"/>
        <s v="Santé"/>
        <s v="Soins de la personne"/>
        <s v="Transports"/>
        <s v="Vacances"/>
        <s v="Virement"/>
        <s v="Traitements et salaires" u="1"/>
        <s v="Placements" u="1"/>
      </sharedItems>
    </cacheField>
    <cacheField name="Sous-catégorie de Débit/Crédit" numFmtId="0">
      <sharedItems containsBlank="1" count="6">
        <s v="Carte de paiement/de crédit"/>
        <s v="Café/Bar"/>
        <s v="Ameublement"/>
        <s v="Pensions"/>
        <s v="Accident du travail"/>
        <m/>
      </sharedItems>
    </cacheField>
    <cacheField name="A se faire rembourser ?" numFmtId="0">
      <sharedItems containsNonDate="0" containsString="0" containsBlank="1"/>
    </cacheField>
    <cacheField name="Solde" numFmtId="168">
      <sharedItems containsString="0" containsBlank="1" containsNumber="1" containsInteger="1" minValue="-979" maxValue="521"/>
    </cacheField>
    <cacheField name="Années" numFmtId="0" databaseField="0">
      <fieldGroup base="0">
        <rangePr autoStart="0" autoEnd="0" groupBy="years" startDate="2009-07-30T00:00:00" endDate="2020-08-31T00:00:00"/>
        <groupItems count="14">
          <s v="&lt;30/07/2009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31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saveData="0" refreshedBy="Antoine" refreshedDate="43001.933822106483" createdVersion="3" refreshedVersion="5" minRefreshableVersion="3" recordCount="4992">
  <cacheSource type="worksheet">
    <worksheetSource ref="A8:H5000" sheet="MNOP" r:id="rId1"/>
  </cacheSource>
  <cacheFields count="8">
    <cacheField name="Date" numFmtId="14">
      <sharedItems containsNonDate="0" containsDate="1" containsString="0" containsBlank="1" minDate="1905-01-01T00:00:00" maxDate="1905-01-01T00:00:00" count="1">
        <m/>
      </sharedItems>
      <fieldGroup base="0">
        <rangePr autoEnd="0" groupBy="years" startDate="1905-01-01T00:00:00" endDate="2025-09-06T00:00:00"/>
        <groupItems count="123">
          <s v="(vide)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6/09/2025"/>
        </groupItems>
      </fieldGroup>
    </cacheField>
    <cacheField name="Débit" numFmtId="168">
      <sharedItems containsNonDate="0" containsString="0" containsBlank="1"/>
    </cacheField>
    <cacheField name="Crédit" numFmtId="168">
      <sharedItems containsNonDate="0" containsString="0" containsBlank="1"/>
    </cacheField>
    <cacheField name="Libellé" numFmtId="0">
      <sharedItems containsNonDate="0" containsString="0" containsBlank="1"/>
    </cacheField>
    <cacheField name="Catégorie de Débit/Crédit" numFmtId="0">
      <sharedItems containsBlank="1"/>
    </cacheField>
    <cacheField name="Sous-catégorie de Débit/Crédit" numFmtId="0">
      <sharedItems containsNonDate="0" containsString="0" containsBlank="1"/>
    </cacheField>
    <cacheField name="A se faire rembourser ?" numFmtId="0">
      <sharedItems containsNonDate="0" containsString="0" containsBlank="1"/>
    </cacheField>
    <cacheField name="Solde" numFmtId="168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16">
  <location ref="A3:B4" firstHeaderRow="1" firstDataRow="1" firstDataCol="1"/>
  <pivotFields count="9">
    <pivotField axis="axisRow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axis="axisRow" showAll="0" measureFilter="1">
      <items count="20">
        <item sd="0" x="2"/>
        <item sd="0" m="1" x="11"/>
        <item sd="0" m="1" x="10"/>
        <item sd="0" m="1" x="14"/>
        <item sd="0" m="1" x="6"/>
        <item sd="0" m="1" x="18"/>
        <item sd="0" x="1"/>
        <item sd="0" m="1" x="8"/>
        <item sd="0" m="1" x="17"/>
        <item sd="0" m="1" x="16"/>
        <item sd="0" m="1" x="9"/>
        <item sd="0" m="1" x="12"/>
        <item sd="0" m="1" x="15"/>
        <item sd="0" m="1" x="7"/>
        <item sd="0" m="1" x="4"/>
        <item sd="0" m="1" x="13"/>
        <item sd="0" x="0"/>
        <item sd="0" m="1" x="3"/>
        <item m="1" x="5"/>
        <item t="default" sd="0"/>
      </items>
    </pivotField>
    <pivotField axis="axisRow" showAll="0">
      <items count="81">
        <item sd="0" x="2"/>
        <item m="1" x="18"/>
        <item m="1" x="4"/>
        <item x="1"/>
        <item m="1" x="37"/>
        <item m="1" x="65"/>
        <item m="1" x="23"/>
        <item m="1" x="50"/>
        <item m="1" x="20"/>
        <item m="1" x="67"/>
        <item m="1" x="40"/>
        <item m="1" x="16"/>
        <item m="1" x="30"/>
        <item m="1" x="27"/>
        <item m="1" x="45"/>
        <item m="1" x="32"/>
        <item m="1" x="8"/>
        <item m="1" x="3"/>
        <item m="1" x="17"/>
        <item m="1" x="64"/>
        <item m="1" x="29"/>
        <item m="1" x="63"/>
        <item m="1" x="33"/>
        <item m="1" x="49"/>
        <item m="1" x="38"/>
        <item m="1" x="53"/>
        <item m="1" x="58"/>
        <item m="1" x="21"/>
        <item m="1" x="43"/>
        <item m="1" x="28"/>
        <item m="1" x="62"/>
        <item m="1" x="48"/>
        <item m="1" x="13"/>
        <item m="1" x="69"/>
        <item m="1" x="41"/>
        <item m="1" x="78"/>
        <item m="1" x="9"/>
        <item m="1" x="54"/>
        <item m="1" x="66"/>
        <item m="1" x="75"/>
        <item m="1" x="59"/>
        <item m="1" x="74"/>
        <item m="1" x="44"/>
        <item m="1" x="31"/>
        <item m="1" x="6"/>
        <item m="1" x="57"/>
        <item m="1" x="5"/>
        <item m="1" x="73"/>
        <item m="1" x="56"/>
        <item m="1" x="46"/>
        <item m="1" x="51"/>
        <item m="1" x="19"/>
        <item m="1" x="36"/>
        <item m="1" x="7"/>
        <item m="1" x="24"/>
        <item m="1" x="11"/>
        <item m="1" x="14"/>
        <item m="1" x="22"/>
        <item m="1" x="70"/>
        <item m="1" x="47"/>
        <item m="1" x="26"/>
        <item m="1" x="12"/>
        <item m="1" x="25"/>
        <item m="1" x="61"/>
        <item m="1" x="39"/>
        <item m="1" x="35"/>
        <item m="1" x="34"/>
        <item m="1" x="52"/>
        <item m="1" x="42"/>
        <item m="1" x="60"/>
        <item m="1" x="77"/>
        <item m="1" x="79"/>
        <item m="1" x="68"/>
        <item m="1" x="72"/>
        <item m="1" x="15"/>
        <item m="1" x="71"/>
        <item x="0"/>
        <item m="1" x="10"/>
        <item m="1" x="76"/>
        <item m="1" x="55"/>
        <item t="default"/>
      </items>
    </pivotField>
    <pivotField showAll="0" defaultSubtotal="0"/>
    <pivotField showAll="0" defaultSubtotal="0"/>
    <pivotField axis="axisRow" multipleItemSelectionAllowed="1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4">
    <field x="4"/>
    <field x="5"/>
    <field x="8"/>
    <field x="0"/>
  </rowFields>
  <rowItems count="1">
    <i t="grand">
      <x/>
    </i>
  </rowItems>
  <colItems count="1">
    <i/>
  </colItems>
  <dataFields count="1">
    <dataField name="Somme de Débit" fld="1" baseField="4" baseItem="5" numFmtId="1"/>
  </dataFields>
  <chartFormats count="1">
    <chartFormat chart="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3">
    <filter fld="0" type="thisMonth" evalOrder="-1" id="25">
      <autoFilter ref="A1">
        <filterColumn colId="0">
          <dynamicFilter type="thisMonth" val="42917" maxVal="42948"/>
        </filterColumn>
      </autoFilter>
    </filter>
    <filter fld="5" type="captionNotBeginsWith" evalOrder="-1" id="4" stringValue1="Virement">
      <autoFilter ref="A1">
        <filterColumn colId="0">
          <customFilters>
            <customFilter operator="notEqual" val="Virement*"/>
          </customFilters>
        </filterColumn>
      </autoFilter>
    </filter>
    <filter fld="4" type="valueNotEqual" evalOrder="-1" id="5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34">
  <location ref="A4:B5" firstHeaderRow="1" firstDataRow="1" firstDataCol="1"/>
  <pivotFields count="9">
    <pivotField axis="axisRow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name="Catégorie de Débit/Crédit" axis="axisRow" multipleItemSelectionAllowed="1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multipleItemSelectionAllowed="1" showAll="0"/>
    <pivotField showAll="0" defaultSubtotal="0"/>
    <pivotField showAll="0" defaultSubtotal="0"/>
    <pivotField axis="axisRow" multipleItemSelectionAllowed="1" showAll="0" defaultSubtotal="0">
      <items count="3">
        <item x="0"/>
        <item x="1"/>
        <item x="2"/>
      </items>
    </pivotField>
  </pivotFields>
  <rowFields count="3">
    <field x="4"/>
    <field x="8"/>
    <field x="0"/>
  </rowFields>
  <rowItems count="1">
    <i t="grand">
      <x/>
    </i>
  </rowItems>
  <colItems count="1">
    <i/>
  </colItems>
  <dataFields count="1">
    <dataField name="Somme de Débit" fld="1" baseField="0" baseItem="0"/>
  </dataFields>
  <chartFormats count="4">
    <chartFormat chart="2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6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0" type="thisMonth" evalOrder="-1" id="771">
      <autoFilter ref="A1">
        <filterColumn colId="0">
          <dynamicFilter type="thisMonth" val="42979" maxVal="43009"/>
        </filterColumn>
      </autoFilter>
    </filter>
    <filter fld="4" type="captionEqual" evalOrder="-1" id="772" stringValue1="Alimentation">
      <autoFilter ref="A1">
        <filterColumn colId="0">
          <filters>
            <filter val="Alimentation"/>
          </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17">
  <location ref="A3:C25" firstHeaderRow="1" firstDataRow="2" firstDataCol="1"/>
  <pivotFields count="9">
    <pivotField axis="axisRow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showAll="0"/>
    <pivotField axis="axisRow" showAll="0">
      <items count="23">
        <item sd="0" x="5"/>
        <item sd="0" x="7"/>
        <item sd="0" x="1"/>
        <item sd="0" x="8"/>
        <item sd="0" x="9"/>
        <item sd="0" x="2"/>
        <item sd="0" x="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4"/>
        <item sd="0" x="6"/>
        <item m="1" x="20"/>
        <item sd="0" x="10"/>
        <item m="1" x="21"/>
        <item sd="0" x="3"/>
        <item t="default" sd="0"/>
      </items>
    </pivotField>
    <pivotField axis="axisRow" showAll="0">
      <items count="7">
        <item sd="0" x="5"/>
        <item x="1"/>
        <item x="2"/>
        <item x="0"/>
        <item x="3"/>
        <item x="4"/>
        <item t="default"/>
      </items>
    </pivotField>
    <pivotField showAll="0" defaultSubtotal="0"/>
    <pivotField showAll="0" defaultSubtotal="0"/>
    <pivotField axis="axisRow" multipleItemSelectionAllowed="1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4">
    <field x="4"/>
    <field x="5"/>
    <field x="8"/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bit" fld="1" baseField="4" baseItem="5" numFmtId="1"/>
    <dataField name="Somme de Crédit" fld="2" baseField="9" baseItem="2" numFmtId="2"/>
  </dataFields>
  <chartFormats count="3">
    <chartFormat chart="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6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6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5" type="captionNotBeginsWith" evalOrder="-1" id="4" stringValue1="Virement">
      <autoFilter ref="A1">
        <filterColumn colId="0">
          <customFilters>
            <customFilter operator="notEqual" val="Virement*"/>
          </customFilters>
        </filterColumn>
      </autoFilter>
    </filter>
  </filters>
</pivotTableDefinition>
</file>

<file path=xl/pivotTables/pivotTable4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27">
  <location ref="A3:C5" firstHeaderRow="1" firstDataRow="2" firstDataCol="1"/>
  <pivotFields count="10">
    <pivotField axis="axisRow" showAll="0">
      <items count="15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x="13"/>
        <item t="default"/>
      </items>
    </pivotField>
    <pivotField dataField="1" showAll="0"/>
    <pivotField dataField="1" showAll="0"/>
    <pivotField showAll="0"/>
    <pivotField axis="axisRow" multipleItemSelectionAllowed="1" showAll="0">
      <items count="25">
        <item x="2"/>
        <item m="1" x="13"/>
        <item x="0"/>
        <item x="1"/>
        <item m="1" x="19"/>
        <item m="1" x="8"/>
        <item m="1" x="9"/>
        <item m="1" x="12"/>
        <item m="1" x="16"/>
        <item m="1" x="11"/>
        <item m="1" x="22"/>
        <item m="1" x="15"/>
        <item m="1" x="23"/>
        <item m="1" x="4"/>
        <item m="1" x="18"/>
        <item m="1" x="5"/>
        <item m="1" x="3"/>
        <item m="1" x="21"/>
        <item m="1" x="10"/>
        <item m="1" x="20"/>
        <item m="1" x="17"/>
        <item m="1" x="6"/>
        <item m="1" x="14"/>
        <item m="1" x="7"/>
        <item t="default"/>
      </items>
    </pivotField>
    <pivotField axis="axisRow" multipleItemSelectionAllowed="1" showAll="0">
      <items count="81">
        <item x="2"/>
        <item m="1" x="18"/>
        <item m="1" x="4"/>
        <item x="1"/>
        <item m="1" x="37"/>
        <item m="1" x="65"/>
        <item m="1" x="23"/>
        <item m="1" x="50"/>
        <item m="1" x="20"/>
        <item m="1" x="67"/>
        <item m="1" x="40"/>
        <item m="1" x="16"/>
        <item m="1" x="30"/>
        <item m="1" x="27"/>
        <item m="1" x="45"/>
        <item m="1" x="32"/>
        <item m="1" x="8"/>
        <item m="1" x="3"/>
        <item m="1" x="17"/>
        <item m="1" x="64"/>
        <item m="1" x="29"/>
        <item m="1" x="63"/>
        <item m="1" x="33"/>
        <item m="1" x="49"/>
        <item m="1" x="38"/>
        <item m="1" x="53"/>
        <item m="1" x="58"/>
        <item m="1" x="21"/>
        <item m="1" x="43"/>
        <item m="1" x="28"/>
        <item m="1" x="62"/>
        <item m="1" x="48"/>
        <item m="1" x="13"/>
        <item m="1" x="69"/>
        <item m="1" x="41"/>
        <item m="1" x="78"/>
        <item m="1" x="9"/>
        <item m="1" x="54"/>
        <item m="1" x="66"/>
        <item m="1" x="75"/>
        <item m="1" x="59"/>
        <item m="1" x="74"/>
        <item m="1" x="44"/>
        <item m="1" x="31"/>
        <item m="1" x="6"/>
        <item m="1" x="57"/>
        <item m="1" x="5"/>
        <item m="1" x="73"/>
        <item m="1" x="56"/>
        <item m="1" x="46"/>
        <item m="1" x="51"/>
        <item m="1" x="19"/>
        <item m="1" x="36"/>
        <item m="1" x="7"/>
        <item m="1" x="24"/>
        <item m="1" x="11"/>
        <item m="1" x="14"/>
        <item m="1" x="22"/>
        <item m="1" x="70"/>
        <item m="1" x="47"/>
        <item m="1" x="26"/>
        <item m="1" x="12"/>
        <item m="1" x="25"/>
        <item m="1" x="61"/>
        <item m="1" x="39"/>
        <item m="1" x="35"/>
        <item m="1" x="34"/>
        <item m="1" x="52"/>
        <item m="1" x="42"/>
        <item m="1" x="60"/>
        <item m="1" x="77"/>
        <item m="1" x="79"/>
        <item m="1" x="68"/>
        <item m="1" x="72"/>
        <item m="1" x="15"/>
        <item m="1" x="71"/>
        <item x="0"/>
        <item m="1" x="10"/>
        <item m="1" x="76"/>
        <item m="1" x="55"/>
        <item t="default"/>
      </items>
    </pivotField>
    <pivotField showAll="0" defaultSubtotal="0"/>
    <pivotField showAll="0" defaultSubtotal="0"/>
    <pivotField axis="axisRow" showAll="0" defaultSubtotal="0">
      <items count="3">
        <item x="1"/>
        <item x="0"/>
        <item x="2"/>
      </items>
    </pivotField>
    <pivotField axis="axisRow" showAll="0" defaultSubtotal="0">
      <items count="3">
        <item sd="0" x="0"/>
        <item x="1"/>
        <item x="2"/>
      </items>
    </pivotField>
  </pivotFields>
  <rowFields count="5">
    <field x="8"/>
    <field x="0"/>
    <field x="4"/>
    <field x="9"/>
    <field x="5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omme de Crédit" fld="2" baseField="8" baseItem="17" numFmtId="174"/>
    <dataField name="Somme de Débit" fld="1" baseField="8" baseItem="17" numFmtId="174"/>
  </dataFields>
  <chartFormats count="3">
    <chartFormat chart="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1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4" type="captionEqual" evalOrder="-1" id="51" stringValue1="Alimentation">
      <autoFilter ref="A1">
        <filterColumn colId="0">
          <filters>
            <filter val="Alimentation"/>
          </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41">
  <location ref="A4:B5" firstHeaderRow="1" firstDataRow="1" firstDataCol="1"/>
  <pivotFields count="9">
    <pivotField axis="axisRow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axis="axisRow" multipleItemSelectionAllowed="1" showAll="0">
      <items count="23">
        <item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t="default"/>
      </items>
    </pivotField>
    <pivotField multipleItemSelectionAllowed="1" showAll="0"/>
    <pivotField showAll="0" defaultSubtotal="0"/>
    <pivotField showAll="0" defaultSubtotal="0"/>
    <pivotField axis="axisRow" showAll="0" defaultSubtotal="0">
      <items count="3">
        <item x="0"/>
        <item x="1"/>
        <item x="2"/>
      </items>
    </pivotField>
  </pivotFields>
  <rowFields count="3">
    <field x="4"/>
    <field x="8"/>
    <field x="0"/>
  </rowFields>
  <rowItems count="1">
    <i t="grand">
      <x/>
    </i>
  </rowItems>
  <colItems count="1">
    <i/>
  </colItems>
  <dataFields count="1">
    <dataField name="Somme de Débit" fld="1" baseField="0" baseItem="0"/>
  </dataFields>
  <chartFormats count="5">
    <chartFormat chart="2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6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thisMonth" evalOrder="-1" id="69">
      <autoFilter ref="A1">
        <filterColumn colId="0">
          <dynamicFilter type="thisMonth" val="42979" maxVal="43009"/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39">
  <location ref="A4:B5" firstHeaderRow="1" firstDataRow="1" firstDataCol="1"/>
  <pivotFields count="9">
    <pivotField axis="axisRow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sd="0" x="12"/>
        <item x="13"/>
        <item t="default"/>
      </items>
    </pivotField>
    <pivotField dataField="1" showAll="0"/>
    <pivotField showAll="0"/>
    <pivotField showAll="0"/>
    <pivotField axis="axisRow" multipleItemSelectionAllowed="1" showAll="0">
      <items count="23">
        <item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t="default"/>
      </items>
    </pivotField>
    <pivotField multipleItemSelectionAllowed="1" showAll="0"/>
    <pivotField showAll="0" defaultSubtotal="0"/>
    <pivotField showAll="0" defaultSubtotal="0"/>
    <pivotField axis="axisRow" showAll="0" defaultSubtotal="0">
      <items count="3">
        <item x="0"/>
        <item x="1"/>
        <item x="2"/>
      </items>
    </pivotField>
  </pivotFields>
  <rowFields count="3">
    <field x="4"/>
    <field x="8"/>
    <field x="0"/>
  </rowFields>
  <rowItems count="1">
    <i t="grand">
      <x/>
    </i>
  </rowItems>
  <colItems count="1">
    <i/>
  </colItems>
  <dataFields count="1">
    <dataField name="Somme de Débit" fld="1" baseField="0" baseItem="0"/>
  </dataFields>
  <chartFormats count="5">
    <chartFormat chart="2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6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thisMonth" evalOrder="-1" id="70">
      <autoFilter ref="A1">
        <filterColumn colId="0">
          <dynamicFilter type="thisMonth" val="42979" maxVal="43009"/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5" firstHeaderRow="1" firstDataRow="2" firstDataCol="1"/>
  <pivotFields count="8">
    <pivotField axis="axisRow" multipleItemSelectionAllowed="1" showAll="0">
      <items count="124">
        <item x="0"/>
        <item x="113"/>
        <item x="114"/>
        <item x="115"/>
        <item x="116"/>
        <item x="117"/>
        <item x="118"/>
        <item x="119"/>
        <item x="120"/>
        <item x="121"/>
        <item x="122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omme de Débit" fld="1" baseField="0" baseItem="0" numFmtId="168"/>
    <dataField name="Somme de Crédit" fld="2" baseField="0" baseItem="0" numFmtId="168"/>
  </dataFields>
  <pivotTableStyleInfo name="PivotStyleLight16" showRowHeaders="1" showColHeaders="1" showRowStripes="0" showColStripes="0" showLastColumn="1"/>
  <filters count="1">
    <filter fld="0" type="thisYear" evalOrder="-1" id="427">
      <autoFilter ref="A1">
        <filterColumn colId="0">
          <dynamicFilter type="thisYear" val="42736" maxVal="43101"/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7" name="Tableau48" displayName="Tableau48" ref="A4:I2176" totalsRowShown="0" headerRowDxfId="2219" dataDxfId="2218">
  <autoFilter ref="A4:I2176"/>
  <tableColumns count="9">
    <tableColumn id="1" name="Catégorie" dataDxfId="2217"/>
    <tableColumn id="2" name="Sous-catégorie" dataDxfId="2216"/>
    <tableColumn id="3" name="Commentaire" dataDxfId="2215"/>
    <tableColumn id="4" name="Montant" dataDxfId="2214"/>
    <tableColumn id="5" name="Prochaine échéance" dataDxfId="2213"/>
    <tableColumn id="6" name="Périodicité" dataDxfId="2212"/>
    <tableColumn id="7" name="Date de création" dataDxfId="2211"/>
    <tableColumn id="8" name="Compte débité" dataDxfId="2210"/>
    <tableColumn id="9" name="Prélèvement automatique ?" dataDxfId="220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423102" displayName="Tableau423102" ref="A12:G505" totalsRowShown="0" headerRowDxfId="2208" headerRowBorderDxfId="2207">
  <tableColumns count="7">
    <tableColumn id="1" name="Date" dataDxfId="2206"/>
    <tableColumn id="2" name="N°" dataDxfId="2205"/>
    <tableColumn id="3" name="Montant échéance" dataDxfId="2204"/>
    <tableColumn id="4" name="Intérêts" dataDxfId="2203"/>
    <tableColumn id="5" name="Assurance" dataDxfId="2202"/>
    <tableColumn id="6" name="Capital amorti" dataDxfId="2201"/>
    <tableColumn id="7" name="Capital restant dû" dataDxfId="2200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9" name="Tableau42310" displayName="Tableau42310" ref="A12:G505" totalsRowShown="0" headerRowDxfId="2199" headerRowBorderDxfId="2198">
  <tableColumns count="7">
    <tableColumn id="1" name="Date" dataDxfId="2197"/>
    <tableColumn id="2" name="N°" dataDxfId="2196"/>
    <tableColumn id="3" name="Montant échéance" dataDxfId="2195"/>
    <tableColumn id="4" name="Intérêts" dataDxfId="2194"/>
    <tableColumn id="5" name="Assurance" dataDxfId="2193"/>
    <tableColumn id="6" name="Capital amorti" dataDxfId="2192"/>
    <tableColumn id="7" name="Capital restant dû" dataDxfId="2191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14" name="Tableau315" displayName="Tableau315" ref="A8:H5903" totalsRowCount="1" headerRowDxfId="7">
  <autoFilter ref="A8:H5902"/>
  <sortState ref="A9:K5811">
    <sortCondition ref="A8:A5811"/>
  </sortState>
  <tableColumns count="8">
    <tableColumn id="1" name="Date" dataDxfId="6" totalsRowDxfId="5"/>
    <tableColumn id="2" name="Débit" dataDxfId="4"/>
    <tableColumn id="3" name="Crédit" dataDxfId="3" totalsRowDxfId="2"/>
    <tableColumn id="4" name="Libellé"/>
    <tableColumn id="5" name="Catégorie de Débit/Crédit"/>
    <tableColumn id="6" name="Sous-catégorie de Débit/Crédit"/>
    <tableColumn id="7" name="A se faire rembourser ?"/>
    <tableColumn id="8" name="Solde" dataDxfId="1" totalsRow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1">
  <a:themeElements>
    <a:clrScheme name="Personal Cash Flow Statement">
      <a:dk1>
        <a:srgbClr val="000000"/>
      </a:dk1>
      <a:lt1>
        <a:srgbClr val="FFFFFF"/>
      </a:lt1>
      <a:dk2>
        <a:srgbClr val="1A1A17"/>
      </a:dk2>
      <a:lt2>
        <a:srgbClr val="FAF7F0"/>
      </a:lt2>
      <a:accent1>
        <a:srgbClr val="E58555"/>
      </a:accent1>
      <a:accent2>
        <a:srgbClr val="62A293"/>
      </a:accent2>
      <a:accent3>
        <a:srgbClr val="F7AF4F"/>
      </a:accent3>
      <a:accent4>
        <a:srgbClr val="A7BD6F"/>
      </a:accent4>
      <a:accent5>
        <a:srgbClr val="D5BD85"/>
      </a:accent5>
      <a:accent6>
        <a:srgbClr val="996B7B"/>
      </a:accent6>
      <a:hlink>
        <a:srgbClr val="A7BD6F"/>
      </a:hlink>
      <a:folHlink>
        <a:srgbClr val="996B7B"/>
      </a:folHlink>
    </a:clrScheme>
    <a:fontScheme name="Personal Cash Flow Statemen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mailto:projet59pc@yahoo.com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mailto:gautier60@orange.fr" TargetMode="External"/><Relationship Id="rId1" Type="http://schemas.openxmlformats.org/officeDocument/2006/relationships/hyperlink" Target="https://www.paypal.me/Gautier633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2.x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3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2.xml"/><Relationship Id="rId12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2.emf"/><Relationship Id="rId11" Type="http://schemas.openxmlformats.org/officeDocument/2006/relationships/ctrlProp" Target="../ctrlProps/ctrlProp12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11.xml"/><Relationship Id="rId4" Type="http://schemas.openxmlformats.org/officeDocument/2006/relationships/image" Target="../media/image1.png"/><Relationship Id="rId9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image" Target="../media/image1.png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image" Target="../media/image1.png"/><Relationship Id="rId9" Type="http://schemas.openxmlformats.org/officeDocument/2006/relationships/table" Target="../tables/table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22"/>
  <sheetViews>
    <sheetView workbookViewId="0">
      <selection activeCell="Z8" sqref="Z8"/>
    </sheetView>
  </sheetViews>
  <sheetFormatPr baseColWidth="10" defaultRowHeight="15" x14ac:dyDescent="0.25"/>
  <cols>
    <col min="1" max="1" width="33.5703125" style="352" bestFit="1" customWidth="1"/>
    <col min="2" max="2" width="11.42578125" style="352"/>
    <col min="3" max="3" width="33.5703125" style="111" bestFit="1" customWidth="1"/>
    <col min="4" max="4" width="20.85546875" style="111" bestFit="1" customWidth="1"/>
    <col min="5" max="5" width="19.42578125" style="97" bestFit="1" customWidth="1"/>
    <col min="6" max="6" width="15.85546875" style="97" bestFit="1" customWidth="1"/>
    <col min="7" max="7" width="33.42578125" style="97" bestFit="1" customWidth="1"/>
    <col min="8" max="8" width="26.5703125" style="97" bestFit="1" customWidth="1"/>
    <col min="9" max="9" width="18.85546875" style="97" bestFit="1" customWidth="1"/>
    <col min="10" max="10" width="12" bestFit="1" customWidth="1"/>
    <col min="11" max="11" width="31.7109375" bestFit="1" customWidth="1"/>
    <col min="12" max="12" width="21.42578125" bestFit="1" customWidth="1"/>
    <col min="13" max="13" width="21.7109375" bestFit="1" customWidth="1"/>
    <col min="14" max="14" width="24.85546875" bestFit="1" customWidth="1"/>
    <col min="15" max="15" width="15.7109375" bestFit="1" customWidth="1"/>
    <col min="16" max="16" width="23.42578125" bestFit="1" customWidth="1"/>
    <col min="17" max="17" width="31" bestFit="1" customWidth="1"/>
    <col min="19" max="19" width="11.42578125" style="111"/>
    <col min="20" max="20" width="23.28515625" style="111" bestFit="1" customWidth="1"/>
    <col min="21" max="21" width="23.7109375" style="111" bestFit="1" customWidth="1"/>
    <col min="22" max="22" width="23.5703125" style="111" bestFit="1" customWidth="1"/>
    <col min="23" max="23" width="23.5703125" bestFit="1" customWidth="1"/>
    <col min="24" max="24" width="27.140625" bestFit="1" customWidth="1"/>
    <col min="29" max="29" width="14.140625" customWidth="1"/>
  </cols>
  <sheetData>
    <row r="1" spans="1:32" s="111" customFormat="1" x14ac:dyDescent="0.25">
      <c r="A1" s="352" t="s">
        <v>140</v>
      </c>
      <c r="B1" s="352"/>
      <c r="T1" s="111" t="s">
        <v>18</v>
      </c>
      <c r="AA1" s="111" t="s">
        <v>9</v>
      </c>
      <c r="AB1" s="111" t="s">
        <v>179</v>
      </c>
      <c r="AC1" s="111" t="s">
        <v>180</v>
      </c>
      <c r="AD1" s="111" t="s">
        <v>187</v>
      </c>
      <c r="AE1" s="111" t="s">
        <v>194</v>
      </c>
      <c r="AF1" s="111" t="s">
        <v>197</v>
      </c>
    </row>
    <row r="2" spans="1:32" s="101" customFormat="1" x14ac:dyDescent="0.25">
      <c r="A2" s="101" t="s">
        <v>65</v>
      </c>
      <c r="B2" s="101" t="s">
        <v>16</v>
      </c>
      <c r="C2" s="101" t="s">
        <v>83</v>
      </c>
      <c r="D2" s="101" t="s">
        <v>50</v>
      </c>
      <c r="E2" s="101" t="s">
        <v>19</v>
      </c>
      <c r="F2" s="101" t="s">
        <v>26</v>
      </c>
      <c r="G2" s="101" t="s">
        <v>29</v>
      </c>
      <c r="H2" s="101" t="s">
        <v>25</v>
      </c>
      <c r="I2" s="101" t="s">
        <v>87</v>
      </c>
      <c r="J2" s="101" t="s">
        <v>22</v>
      </c>
      <c r="K2" s="101" t="s">
        <v>69</v>
      </c>
      <c r="L2" s="101" t="s">
        <v>27</v>
      </c>
      <c r="M2" s="101" t="s">
        <v>37</v>
      </c>
      <c r="N2" s="101" t="s">
        <v>39</v>
      </c>
      <c r="O2" s="101" t="s">
        <v>34</v>
      </c>
      <c r="P2" s="101" t="s">
        <v>45</v>
      </c>
      <c r="Q2" s="101" t="s">
        <v>33</v>
      </c>
      <c r="T2" s="101" t="s">
        <v>24</v>
      </c>
      <c r="U2" s="101" t="s">
        <v>148</v>
      </c>
      <c r="V2" s="101" t="s">
        <v>153</v>
      </c>
      <c r="W2" s="101" t="s">
        <v>55</v>
      </c>
      <c r="X2" s="101" t="s">
        <v>33</v>
      </c>
      <c r="AA2" s="111"/>
      <c r="AB2"/>
      <c r="AC2" s="24"/>
      <c r="AD2" s="101" t="s">
        <v>188</v>
      </c>
      <c r="AE2" s="101" t="s">
        <v>195</v>
      </c>
      <c r="AF2" s="101" t="s">
        <v>195</v>
      </c>
    </row>
    <row r="3" spans="1:32" x14ac:dyDescent="0.25">
      <c r="A3" s="352" t="s">
        <v>103</v>
      </c>
      <c r="B3" s="352" t="s">
        <v>31</v>
      </c>
      <c r="C3" s="111" t="s">
        <v>16</v>
      </c>
      <c r="D3" s="111" t="s">
        <v>89</v>
      </c>
      <c r="E3" s="97" t="s">
        <v>20</v>
      </c>
      <c r="F3" s="97" t="s">
        <v>118</v>
      </c>
      <c r="G3" s="97" t="s">
        <v>36</v>
      </c>
      <c r="H3" s="97" t="s">
        <v>120</v>
      </c>
      <c r="I3" s="97" t="s">
        <v>88</v>
      </c>
      <c r="J3" t="s">
        <v>89</v>
      </c>
      <c r="K3" s="97" t="s">
        <v>123</v>
      </c>
      <c r="L3" t="s">
        <v>58</v>
      </c>
      <c r="M3" t="s">
        <v>38</v>
      </c>
      <c r="N3" t="s">
        <v>40</v>
      </c>
      <c r="O3" t="s">
        <v>53</v>
      </c>
      <c r="P3" t="s">
        <v>100</v>
      </c>
      <c r="Q3" s="111"/>
      <c r="T3" s="111" t="s">
        <v>141</v>
      </c>
      <c r="U3" s="111" t="s">
        <v>149</v>
      </c>
      <c r="V3" s="111" t="s">
        <v>154</v>
      </c>
      <c r="W3" t="s">
        <v>157</v>
      </c>
      <c r="X3" s="111"/>
      <c r="AD3" s="24" t="s">
        <v>189</v>
      </c>
      <c r="AE3" s="111" t="s">
        <v>196</v>
      </c>
    </row>
    <row r="4" spans="1:32" x14ac:dyDescent="0.25">
      <c r="A4" s="352" t="s">
        <v>104</v>
      </c>
      <c r="B4" s="352" t="s">
        <v>23</v>
      </c>
      <c r="C4" s="111" t="s">
        <v>84</v>
      </c>
      <c r="D4" s="111" t="s">
        <v>86</v>
      </c>
      <c r="E4" s="97" t="s">
        <v>116</v>
      </c>
      <c r="F4" s="97" t="s">
        <v>166</v>
      </c>
      <c r="G4" s="97" t="s">
        <v>67</v>
      </c>
      <c r="H4" s="97" t="s">
        <v>97</v>
      </c>
      <c r="I4" s="97" t="s">
        <v>54</v>
      </c>
      <c r="J4" s="102" t="s">
        <v>57</v>
      </c>
      <c r="K4" s="114" t="s">
        <v>124</v>
      </c>
      <c r="L4" s="99" t="s">
        <v>59</v>
      </c>
      <c r="M4" s="114" t="s">
        <v>62</v>
      </c>
      <c r="N4" s="103" t="s">
        <v>101</v>
      </c>
      <c r="O4" t="s">
        <v>35</v>
      </c>
      <c r="P4" t="s">
        <v>132</v>
      </c>
      <c r="T4" s="111" t="s">
        <v>142</v>
      </c>
      <c r="U4" s="111" t="s">
        <v>72</v>
      </c>
      <c r="V4" s="111" t="s">
        <v>155</v>
      </c>
      <c r="W4" t="s">
        <v>158</v>
      </c>
      <c r="AD4" s="24" t="s">
        <v>190</v>
      </c>
      <c r="AE4" s="111" t="s">
        <v>205</v>
      </c>
    </row>
    <row r="5" spans="1:32" x14ac:dyDescent="0.25">
      <c r="A5" s="352" t="s">
        <v>105</v>
      </c>
      <c r="B5" s="352" t="s">
        <v>17</v>
      </c>
      <c r="C5" s="111" t="s">
        <v>114</v>
      </c>
      <c r="D5" s="111" t="s">
        <v>54</v>
      </c>
      <c r="E5" s="111" t="s">
        <v>117</v>
      </c>
      <c r="G5" s="97" t="s">
        <v>68</v>
      </c>
      <c r="H5" s="97" t="s">
        <v>121</v>
      </c>
      <c r="I5" s="97" t="s">
        <v>48</v>
      </c>
      <c r="J5" t="s">
        <v>43</v>
      </c>
      <c r="K5" t="s">
        <v>63</v>
      </c>
      <c r="L5" t="s">
        <v>41</v>
      </c>
      <c r="M5" t="s">
        <v>130</v>
      </c>
      <c r="O5" s="111" t="s">
        <v>131</v>
      </c>
      <c r="P5" t="s">
        <v>19</v>
      </c>
      <c r="T5" s="111" t="s">
        <v>143</v>
      </c>
      <c r="U5" s="111" t="s">
        <v>150</v>
      </c>
      <c r="V5" s="111" t="s">
        <v>156</v>
      </c>
      <c r="W5" t="s">
        <v>159</v>
      </c>
    </row>
    <row r="6" spans="1:32" x14ac:dyDescent="0.25">
      <c r="A6" s="352" t="s">
        <v>106</v>
      </c>
      <c r="C6" s="111" t="s">
        <v>85</v>
      </c>
      <c r="D6" s="111" t="s">
        <v>56</v>
      </c>
      <c r="E6" s="111" t="s">
        <v>32</v>
      </c>
      <c r="G6" s="97" t="s">
        <v>30</v>
      </c>
      <c r="H6" s="97" t="s">
        <v>21</v>
      </c>
      <c r="I6" s="97" t="s">
        <v>122</v>
      </c>
      <c r="K6" t="s">
        <v>125</v>
      </c>
      <c r="L6" t="s">
        <v>44</v>
      </c>
      <c r="M6" t="s">
        <v>129</v>
      </c>
      <c r="P6" t="s">
        <v>49</v>
      </c>
      <c r="T6" s="111" t="s">
        <v>144</v>
      </c>
      <c r="U6" s="111" t="s">
        <v>151</v>
      </c>
      <c r="W6" s="111" t="s">
        <v>160</v>
      </c>
    </row>
    <row r="7" spans="1:32" x14ac:dyDescent="0.25">
      <c r="A7" s="352" t="s">
        <v>91</v>
      </c>
      <c r="D7" s="111" t="s">
        <v>51</v>
      </c>
      <c r="E7" s="111"/>
      <c r="G7" s="97" t="s">
        <v>98</v>
      </c>
      <c r="I7" s="97" t="s">
        <v>99</v>
      </c>
      <c r="K7" t="s">
        <v>126</v>
      </c>
      <c r="L7" t="s">
        <v>28</v>
      </c>
      <c r="M7" t="s">
        <v>90</v>
      </c>
      <c r="P7" t="s">
        <v>46</v>
      </c>
      <c r="R7" s="111"/>
      <c r="T7" s="111" t="s">
        <v>38</v>
      </c>
      <c r="U7" s="111" t="s">
        <v>152</v>
      </c>
      <c r="W7" t="s">
        <v>161</v>
      </c>
    </row>
    <row r="8" spans="1:32" x14ac:dyDescent="0.25">
      <c r="A8" s="352" t="s">
        <v>92</v>
      </c>
      <c r="D8" s="111" t="s">
        <v>115</v>
      </c>
      <c r="G8" s="97" t="s">
        <v>64</v>
      </c>
      <c r="L8" t="s">
        <v>127</v>
      </c>
      <c r="M8" t="s">
        <v>128</v>
      </c>
      <c r="P8" t="s">
        <v>48</v>
      </c>
      <c r="T8" s="111" t="s">
        <v>167</v>
      </c>
      <c r="W8" t="s">
        <v>162</v>
      </c>
    </row>
    <row r="9" spans="1:32" x14ac:dyDescent="0.25">
      <c r="A9" s="352" t="s">
        <v>66</v>
      </c>
      <c r="G9" s="97" t="s">
        <v>119</v>
      </c>
      <c r="L9" t="s">
        <v>52</v>
      </c>
      <c r="P9" t="s">
        <v>47</v>
      </c>
      <c r="T9" s="111" t="s">
        <v>19</v>
      </c>
    </row>
    <row r="10" spans="1:32" x14ac:dyDescent="0.25">
      <c r="A10" s="352" t="s">
        <v>107</v>
      </c>
      <c r="G10" s="97" t="s">
        <v>93</v>
      </c>
      <c r="L10" t="s">
        <v>61</v>
      </c>
      <c r="P10" t="s">
        <v>60</v>
      </c>
      <c r="R10" s="111"/>
      <c r="T10" s="111" t="s">
        <v>145</v>
      </c>
      <c r="V10"/>
      <c r="AB10" s="98"/>
    </row>
    <row r="11" spans="1:32" x14ac:dyDescent="0.25">
      <c r="A11" s="352" t="s">
        <v>108</v>
      </c>
      <c r="E11" s="111"/>
      <c r="L11" t="s">
        <v>42</v>
      </c>
      <c r="T11" s="111" t="s">
        <v>146</v>
      </c>
      <c r="AB11" s="98"/>
    </row>
    <row r="12" spans="1:32" x14ac:dyDescent="0.25">
      <c r="A12" s="352" t="s">
        <v>109</v>
      </c>
      <c r="E12" s="111"/>
      <c r="T12" s="111" t="s">
        <v>28</v>
      </c>
    </row>
    <row r="13" spans="1:32" x14ac:dyDescent="0.25">
      <c r="A13" s="352" t="s">
        <v>110</v>
      </c>
      <c r="E13" s="111"/>
      <c r="T13" s="111" t="s">
        <v>147</v>
      </c>
    </row>
    <row r="14" spans="1:32" x14ac:dyDescent="0.25">
      <c r="A14" s="352" t="s">
        <v>111</v>
      </c>
      <c r="T14" s="111" t="s">
        <v>168</v>
      </c>
    </row>
    <row r="15" spans="1:32" x14ac:dyDescent="0.25">
      <c r="A15" s="352" t="s">
        <v>112</v>
      </c>
    </row>
    <row r="16" spans="1:32" x14ac:dyDescent="0.25">
      <c r="A16" s="352" t="s">
        <v>113</v>
      </c>
    </row>
    <row r="21" spans="1:28" s="98" customFormat="1" x14ac:dyDescent="0.25">
      <c r="A21" s="354"/>
      <c r="B21" s="354"/>
      <c r="C21" s="113"/>
      <c r="D21" s="113"/>
      <c r="Q21"/>
      <c r="S21" s="113"/>
      <c r="T21" s="113"/>
      <c r="U21" s="113"/>
      <c r="V21" s="113"/>
      <c r="X21"/>
      <c r="AA21"/>
      <c r="AB21"/>
    </row>
    <row r="22" spans="1:28" s="98" customFormat="1" x14ac:dyDescent="0.25">
      <c r="A22" s="354"/>
      <c r="B22" s="354"/>
      <c r="C22" s="113"/>
      <c r="D22" s="113"/>
      <c r="Q22"/>
      <c r="S22" s="113"/>
      <c r="T22" s="113"/>
      <c r="U22" s="113"/>
      <c r="V22" s="113"/>
      <c r="X22"/>
      <c r="AA22"/>
      <c r="AB22"/>
    </row>
  </sheetData>
  <sortState ref="X3:X4">
    <sortCondition ref="X3:X4"/>
  </sortState>
  <conditionalFormatting sqref="N4">
    <cfRule type="expression" dxfId="2220" priority="1">
      <formula>AND(M4&lt;&gt;"",ISBLANK(N4))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I23" sqref="I23"/>
    </sheetView>
  </sheetViews>
  <sheetFormatPr baseColWidth="10" defaultRowHeight="15" x14ac:dyDescent="0.25"/>
  <cols>
    <col min="1" max="16384" width="11.42578125" style="142"/>
  </cols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AL8806"/>
  <sheetViews>
    <sheetView showGridLines="0" zoomScale="76" zoomScaleNormal="76" workbookViewId="0">
      <pane ySplit="1" topLeftCell="A2" activePane="bottomLeft" state="frozen"/>
      <selection activeCell="F30" sqref="F30"/>
      <selection pane="bottomLeft" activeCell="C36" sqref="C36"/>
    </sheetView>
  </sheetViews>
  <sheetFormatPr baseColWidth="10" defaultRowHeight="15" x14ac:dyDescent="0.25"/>
  <cols>
    <col min="1" max="1" width="13.28515625" style="1" customWidth="1"/>
    <col min="2" max="2" width="15" customWidth="1"/>
    <col min="3" max="3" width="5.85546875" customWidth="1"/>
    <col min="4" max="4" width="17" customWidth="1"/>
    <col min="5" max="5" width="4.140625" customWidth="1"/>
    <col min="6" max="6" width="17.7109375" customWidth="1"/>
    <col min="7" max="7" width="2" customWidth="1"/>
    <col min="9" max="9" width="10.28515625" customWidth="1"/>
    <col min="10" max="10" width="10" customWidth="1"/>
    <col min="11" max="11" width="6.7109375" customWidth="1"/>
    <col min="12" max="12" width="6" customWidth="1"/>
    <col min="13" max="13" width="12.140625" customWidth="1"/>
    <col min="14" max="14" width="17.7109375" customWidth="1"/>
    <col min="15" max="15" width="2" customWidth="1"/>
    <col min="17" max="17" width="9.7109375" customWidth="1"/>
    <col min="20" max="20" width="12.7109375" customWidth="1"/>
    <col min="21" max="21" width="17.140625" customWidth="1"/>
    <col min="22" max="22" width="18.28515625" customWidth="1"/>
    <col min="23" max="23" width="17.7109375" style="97" customWidth="1"/>
    <col min="24" max="24" width="9" style="97" customWidth="1"/>
    <col min="25" max="25" width="11.42578125" style="97"/>
    <col min="26" max="26" width="1.5703125" style="97" customWidth="1"/>
    <col min="27" max="27" width="19.85546875" style="97" customWidth="1"/>
    <col min="28" max="28" width="31.28515625" style="97" customWidth="1"/>
    <col min="29" max="29" width="16" style="97" customWidth="1"/>
    <col min="30" max="30" width="13.7109375" style="97" customWidth="1"/>
    <col min="31" max="31" width="12.28515625" bestFit="1" customWidth="1"/>
    <col min="32" max="33" width="11.42578125" customWidth="1"/>
  </cols>
  <sheetData>
    <row r="1" spans="1:36" s="11" customFormat="1" ht="27" customHeight="1" thickBot="1" x14ac:dyDescent="0.3">
      <c r="A1" s="465" t="s">
        <v>13</v>
      </c>
      <c r="B1" s="465"/>
      <c r="C1" s="465"/>
      <c r="D1" s="465"/>
      <c r="E1" s="469">
        <f ca="1">TODAY()</f>
        <v>43103</v>
      </c>
      <c r="F1" s="469"/>
      <c r="M1" s="466" t="s">
        <v>14</v>
      </c>
      <c r="N1" s="467"/>
      <c r="O1" s="464"/>
      <c r="P1" s="468"/>
      <c r="Q1" s="464"/>
      <c r="R1" s="464"/>
      <c r="S1" s="464"/>
      <c r="T1" s="464"/>
      <c r="U1" s="464"/>
      <c r="V1" s="464"/>
      <c r="W1" s="135"/>
      <c r="X1" s="135"/>
      <c r="Y1" s="464"/>
      <c r="Z1" s="464"/>
      <c r="AA1" s="464"/>
    </row>
    <row r="2" spans="1:36" ht="15" customHeight="1" x14ac:dyDescent="0.25">
      <c r="A2" s="118"/>
      <c r="B2" s="117"/>
      <c r="C2" s="117"/>
      <c r="H2" s="267"/>
      <c r="I2" s="267"/>
      <c r="J2" s="299"/>
      <c r="K2" s="299"/>
      <c r="L2" s="299"/>
      <c r="M2" s="216"/>
      <c r="N2" s="162"/>
      <c r="AA2" s="5"/>
      <c r="AB2" s="5"/>
      <c r="AC2" s="5"/>
      <c r="AD2" s="5"/>
      <c r="AE2" s="93"/>
    </row>
    <row r="3" spans="1:36" ht="15" customHeight="1" x14ac:dyDescent="0.35">
      <c r="A3" s="141" t="s">
        <v>170</v>
      </c>
      <c r="B3" s="142"/>
      <c r="C3" s="278"/>
      <c r="D3" s="278"/>
      <c r="E3" s="279"/>
      <c r="F3" s="142"/>
      <c r="H3" s="360"/>
      <c r="I3" s="368"/>
      <c r="J3" s="368"/>
      <c r="K3" s="368"/>
      <c r="L3" s="368"/>
      <c r="M3" s="368"/>
      <c r="N3" s="399"/>
      <c r="O3" s="7"/>
      <c r="P3" s="34" t="s">
        <v>199</v>
      </c>
      <c r="Q3" s="34"/>
      <c r="R3" s="34"/>
      <c r="S3" s="34"/>
      <c r="T3" s="34"/>
      <c r="U3" s="9"/>
      <c r="V3" s="167" t="s">
        <v>12</v>
      </c>
      <c r="W3" s="336">
        <f>GETPIVOTDATA("Débit",B!$A$3)</f>
        <v>0</v>
      </c>
      <c r="X3" s="124"/>
      <c r="Y3" s="5"/>
      <c r="AA3" s="136"/>
      <c r="AB3" s="136"/>
      <c r="AC3" s="136"/>
      <c r="AD3" s="136"/>
      <c r="AE3" s="136"/>
      <c r="AF3" s="136"/>
      <c r="AG3" s="136"/>
    </row>
    <row r="4" spans="1:36" ht="15" customHeight="1" x14ac:dyDescent="0.35">
      <c r="A4" s="463" t="s">
        <v>171</v>
      </c>
      <c r="B4" s="463"/>
      <c r="C4" s="280"/>
      <c r="D4" s="280"/>
      <c r="E4" s="281"/>
      <c r="F4" s="242"/>
      <c r="H4" s="375"/>
      <c r="I4" s="272"/>
      <c r="J4" s="369"/>
      <c r="K4" s="369"/>
      <c r="L4" s="369"/>
      <c r="M4" s="369"/>
      <c r="N4" s="399"/>
      <c r="O4" s="7"/>
      <c r="P4" s="7"/>
      <c r="Q4" s="7"/>
      <c r="R4" s="7"/>
      <c r="S4" s="7"/>
      <c r="T4" s="7"/>
      <c r="U4" s="7"/>
      <c r="V4" s="7"/>
      <c r="W4" s="7"/>
      <c r="X4" s="5"/>
      <c r="Y4" s="5"/>
      <c r="AA4" s="136"/>
      <c r="AB4" s="136"/>
      <c r="AC4" s="136"/>
      <c r="AD4" s="136"/>
      <c r="AE4" s="136"/>
      <c r="AF4" s="136"/>
      <c r="AG4" s="136"/>
    </row>
    <row r="5" spans="1:36" ht="15" customHeight="1" x14ac:dyDescent="0.35">
      <c r="A5" s="282" t="s">
        <v>172</v>
      </c>
      <c r="B5" s="142"/>
      <c r="C5" s="142"/>
      <c r="D5" s="142"/>
      <c r="E5" s="142"/>
      <c r="F5" s="142"/>
      <c r="H5" s="381"/>
      <c r="I5" s="394"/>
      <c r="J5" s="273"/>
      <c r="K5" s="366"/>
      <c r="L5" s="366"/>
      <c r="M5" s="366"/>
      <c r="N5" s="399"/>
      <c r="O5" s="7"/>
      <c r="P5" s="7"/>
      <c r="Q5" s="7"/>
      <c r="R5" s="7"/>
      <c r="S5" s="7"/>
      <c r="T5" s="7"/>
      <c r="U5" s="7"/>
      <c r="V5" s="7"/>
      <c r="W5" s="7"/>
      <c r="X5" s="5"/>
      <c r="Y5" s="5"/>
      <c r="AA5" s="136"/>
      <c r="AB5" s="136"/>
      <c r="AC5" s="136"/>
      <c r="AD5" s="136"/>
      <c r="AE5" s="136"/>
      <c r="AF5" s="136"/>
      <c r="AG5" s="136"/>
      <c r="AH5" s="5"/>
      <c r="AI5" s="5"/>
      <c r="AJ5" s="5"/>
    </row>
    <row r="6" spans="1:36" ht="15" customHeight="1" x14ac:dyDescent="0.35">
      <c r="A6" s="283" t="s">
        <v>173</v>
      </c>
      <c r="B6" s="284"/>
      <c r="C6" s="278"/>
      <c r="D6" s="278"/>
      <c r="E6" s="285"/>
      <c r="F6" s="286"/>
      <c r="H6" s="381"/>
      <c r="I6" s="394"/>
      <c r="J6" s="273"/>
      <c r="K6" s="366"/>
      <c r="L6" s="366"/>
      <c r="M6" s="366"/>
      <c r="N6" s="399"/>
      <c r="O6" s="7"/>
      <c r="P6" s="7"/>
      <c r="Q6" s="7"/>
      <c r="R6" s="7"/>
      <c r="S6" s="7"/>
      <c r="T6" s="7"/>
      <c r="U6" s="7"/>
      <c r="V6" s="7"/>
      <c r="W6" s="7"/>
      <c r="X6" s="5"/>
      <c r="Y6" s="5"/>
      <c r="AA6" s="136"/>
      <c r="AB6" s="136"/>
      <c r="AC6" s="136"/>
      <c r="AD6" s="136"/>
      <c r="AE6" s="136"/>
      <c r="AF6" s="136"/>
      <c r="AG6" s="136"/>
    </row>
    <row r="7" spans="1:36" ht="15" customHeight="1" x14ac:dyDescent="0.35">
      <c r="A7" s="287"/>
      <c r="B7" s="288"/>
      <c r="C7" s="288"/>
      <c r="D7" s="289"/>
      <c r="E7" s="290"/>
      <c r="F7" s="286"/>
      <c r="H7" s="386"/>
      <c r="I7" s="395"/>
      <c r="J7" s="273"/>
      <c r="K7" s="366"/>
      <c r="L7" s="366"/>
      <c r="M7" s="366"/>
      <c r="N7" s="399"/>
      <c r="O7" s="7"/>
      <c r="P7" s="7"/>
      <c r="Q7" s="7"/>
      <c r="R7" s="7"/>
      <c r="S7" s="7"/>
      <c r="T7" s="7"/>
      <c r="U7" s="7"/>
      <c r="V7" s="7"/>
      <c r="W7" s="7"/>
      <c r="X7" s="5"/>
      <c r="Y7" s="5"/>
      <c r="AA7" s="136"/>
      <c r="AB7" s="136"/>
      <c r="AC7" s="136"/>
      <c r="AD7" s="136"/>
      <c r="AE7" s="136"/>
      <c r="AF7" s="136"/>
      <c r="AG7" s="136"/>
    </row>
    <row r="8" spans="1:36" ht="15" customHeight="1" x14ac:dyDescent="0.35">
      <c r="A8" s="141"/>
      <c r="B8" s="262"/>
      <c r="C8" s="291"/>
      <c r="D8" s="292"/>
      <c r="E8" s="285"/>
      <c r="F8" s="286"/>
      <c r="H8" s="386"/>
      <c r="I8" s="394"/>
      <c r="J8" s="366"/>
      <c r="K8" s="366"/>
      <c r="L8" s="366"/>
      <c r="M8" s="366"/>
      <c r="N8" s="399"/>
      <c r="O8" s="216"/>
      <c r="P8" s="216"/>
      <c r="Q8" s="7"/>
      <c r="R8" s="7"/>
      <c r="S8" s="7"/>
      <c r="T8" s="7"/>
      <c r="U8" s="7"/>
      <c r="V8" s="7"/>
      <c r="W8" s="7"/>
      <c r="X8" s="5"/>
      <c r="Y8" s="5"/>
      <c r="AA8" s="136"/>
      <c r="AB8" s="136"/>
      <c r="AC8" s="136"/>
      <c r="AD8" s="136"/>
      <c r="AE8" s="136"/>
      <c r="AF8" s="136"/>
      <c r="AG8" s="136"/>
    </row>
    <row r="9" spans="1:36" ht="15" customHeight="1" x14ac:dyDescent="0.35">
      <c r="A9" s="293" t="s">
        <v>186</v>
      </c>
      <c r="B9" s="278"/>
      <c r="C9" s="278"/>
      <c r="D9" s="278"/>
      <c r="E9" s="278"/>
      <c r="F9" s="262" t="s">
        <v>184</v>
      </c>
      <c r="H9" s="386"/>
      <c r="I9" s="394"/>
      <c r="J9" s="366"/>
      <c r="K9" s="366"/>
      <c r="L9" s="366"/>
      <c r="M9" s="366"/>
      <c r="N9" s="399"/>
      <c r="O9" s="216"/>
      <c r="P9" s="216"/>
      <c r="Q9" s="7"/>
      <c r="R9" s="7"/>
      <c r="S9" s="7"/>
      <c r="T9" s="7"/>
      <c r="U9" s="7"/>
      <c r="V9" s="7"/>
      <c r="W9" s="7"/>
      <c r="X9" s="5"/>
      <c r="Y9" s="5"/>
      <c r="AA9" s="136"/>
      <c r="AB9" s="136"/>
      <c r="AC9" s="136"/>
      <c r="AD9" s="136"/>
      <c r="AE9" s="136"/>
      <c r="AF9" s="136"/>
      <c r="AG9" s="136"/>
    </row>
    <row r="10" spans="1:36" ht="15" customHeight="1" x14ac:dyDescent="0.35">
      <c r="A10" s="278" t="s">
        <v>185</v>
      </c>
      <c r="B10" s="278"/>
      <c r="C10" s="278"/>
      <c r="D10" s="294"/>
      <c r="E10" s="462" t="s">
        <v>191</v>
      </c>
      <c r="F10" s="462"/>
      <c r="H10" s="368"/>
      <c r="I10" s="396"/>
      <c r="J10" s="360"/>
      <c r="K10" s="360"/>
      <c r="L10" s="360"/>
      <c r="M10" s="360"/>
      <c r="N10" s="399"/>
      <c r="O10" s="216"/>
      <c r="P10" s="216"/>
      <c r="Q10" s="7"/>
      <c r="R10" s="7"/>
      <c r="S10" s="7"/>
      <c r="T10" s="7"/>
      <c r="U10" s="7"/>
      <c r="V10" s="7"/>
      <c r="W10" s="7"/>
      <c r="X10" s="5"/>
      <c r="Y10" s="5"/>
      <c r="AA10" s="136"/>
      <c r="AB10" s="136"/>
      <c r="AC10" s="136"/>
      <c r="AD10" s="136"/>
      <c r="AE10" s="136"/>
      <c r="AF10" s="136"/>
      <c r="AG10" s="136"/>
    </row>
    <row r="11" spans="1:36" ht="15" customHeight="1" x14ac:dyDescent="0.35">
      <c r="A11" s="263"/>
      <c r="B11" s="264"/>
      <c r="C11" s="264"/>
      <c r="D11" s="265"/>
      <c r="E11" s="265"/>
      <c r="F11" s="266"/>
      <c r="H11" s="382"/>
      <c r="I11" s="397"/>
      <c r="J11" s="273"/>
      <c r="K11" s="273"/>
      <c r="L11" s="366"/>
      <c r="M11" s="383"/>
      <c r="N11" s="399"/>
      <c r="O11" s="216"/>
      <c r="P11" s="216"/>
      <c r="Q11" s="7"/>
      <c r="R11" s="7"/>
      <c r="S11" s="7"/>
      <c r="T11" s="7"/>
      <c r="U11" s="7"/>
      <c r="V11" s="7"/>
      <c r="W11" s="7"/>
      <c r="X11" s="5"/>
      <c r="Y11" s="5"/>
      <c r="AA11" s="136"/>
      <c r="AB11" s="136"/>
      <c r="AC11" s="136"/>
      <c r="AD11" s="136"/>
      <c r="AE11" s="136"/>
      <c r="AF11" s="136"/>
      <c r="AG11" s="136"/>
    </row>
    <row r="12" spans="1:36" ht="15" customHeight="1" x14ac:dyDescent="0.35">
      <c r="A12" s="388" t="s">
        <v>169</v>
      </c>
      <c r="B12" s="374"/>
      <c r="C12" s="363"/>
      <c r="D12" s="364"/>
      <c r="E12" s="364"/>
      <c r="F12" s="206"/>
      <c r="H12" s="382"/>
      <c r="I12" s="398"/>
      <c r="J12" s="274"/>
      <c r="K12" s="366"/>
      <c r="L12" s="366"/>
      <c r="M12" s="366"/>
      <c r="N12" s="399"/>
      <c r="O12" s="216"/>
      <c r="P12" s="216"/>
      <c r="Q12" s="7"/>
      <c r="R12" s="7"/>
      <c r="S12" s="7"/>
      <c r="T12" s="7"/>
      <c r="U12" s="7"/>
      <c r="V12" s="7"/>
      <c r="W12" s="7"/>
      <c r="X12" s="5"/>
      <c r="Y12" s="5"/>
      <c r="AA12" s="136"/>
      <c r="AB12" s="136"/>
      <c r="AC12" s="136"/>
      <c r="AD12" s="136"/>
      <c r="AE12" s="136"/>
      <c r="AF12" s="136"/>
      <c r="AG12" s="136"/>
    </row>
    <row r="13" spans="1:36" ht="15" customHeight="1" x14ac:dyDescent="0.35">
      <c r="A13" s="365" t="s">
        <v>214</v>
      </c>
      <c r="B13" s="374"/>
      <c r="C13" s="363"/>
      <c r="D13" s="364"/>
      <c r="E13" s="364"/>
      <c r="F13" s="390">
        <v>1521</v>
      </c>
      <c r="H13" s="444"/>
      <c r="I13" s="395"/>
      <c r="J13" s="366"/>
      <c r="K13" s="366"/>
      <c r="L13" s="366"/>
      <c r="M13" s="366"/>
      <c r="N13" s="399"/>
      <c r="O13" s="216"/>
      <c r="P13" s="216"/>
      <c r="Q13" s="7"/>
      <c r="R13" s="7"/>
      <c r="S13" s="7"/>
      <c r="T13" s="7"/>
      <c r="U13" s="7"/>
      <c r="V13" s="7"/>
      <c r="W13" s="7"/>
      <c r="X13" s="5"/>
      <c r="Y13" s="5"/>
      <c r="AA13" s="136"/>
      <c r="AB13" s="136"/>
      <c r="AC13" s="136"/>
      <c r="AD13" s="136"/>
      <c r="AE13" s="136"/>
      <c r="AF13" s="136"/>
      <c r="AG13" s="136"/>
    </row>
    <row r="14" spans="1:36" s="111" customFormat="1" ht="15" customHeight="1" x14ac:dyDescent="0.35">
      <c r="A14" s="389" t="s">
        <v>215</v>
      </c>
      <c r="B14" s="374"/>
      <c r="C14" s="363"/>
      <c r="D14" s="363"/>
      <c r="E14" s="363"/>
      <c r="F14" s="390">
        <v>100</v>
      </c>
      <c r="H14" s="368"/>
      <c r="I14" s="396"/>
      <c r="J14" s="360"/>
      <c r="K14" s="360"/>
      <c r="L14" s="360"/>
      <c r="M14" s="360"/>
      <c r="N14" s="399"/>
      <c r="O14" s="216"/>
      <c r="P14" s="216"/>
      <c r="Q14" s="7"/>
      <c r="R14" s="7"/>
      <c r="S14" s="7"/>
      <c r="T14" s="7"/>
      <c r="U14" s="7"/>
      <c r="V14" s="7"/>
      <c r="W14" s="7"/>
      <c r="X14" s="5"/>
      <c r="Y14" s="5"/>
      <c r="AA14" s="136"/>
      <c r="AB14" s="136"/>
      <c r="AC14" s="136"/>
      <c r="AD14" s="136"/>
      <c r="AE14" s="136"/>
      <c r="AF14" s="136"/>
      <c r="AG14" s="136"/>
    </row>
    <row r="15" spans="1:36" ht="15" customHeight="1" x14ac:dyDescent="0.35">
      <c r="A15" s="456"/>
      <c r="B15" s="297"/>
      <c r="C15" s="296"/>
      <c r="D15" s="296"/>
      <c r="E15" s="296"/>
      <c r="F15" s="440"/>
      <c r="H15" s="382"/>
      <c r="I15" s="397"/>
      <c r="J15" s="273"/>
      <c r="K15" s="273"/>
      <c r="L15" s="366"/>
      <c r="M15" s="383"/>
      <c r="N15" s="399"/>
      <c r="O15" s="216"/>
      <c r="P15" s="216"/>
      <c r="Q15" s="7"/>
      <c r="R15" s="7"/>
      <c r="S15" s="7"/>
      <c r="T15" s="7"/>
      <c r="U15" s="7"/>
      <c r="V15" s="7"/>
      <c r="W15" s="7"/>
      <c r="X15" s="5"/>
      <c r="Y15" s="5"/>
      <c r="AA15" s="136"/>
      <c r="AB15" s="136"/>
      <c r="AC15" s="136"/>
      <c r="AD15" s="136"/>
      <c r="AE15" s="136"/>
      <c r="AF15" s="136"/>
      <c r="AG15" s="136"/>
    </row>
    <row r="16" spans="1:36" s="111" customFormat="1" ht="15" customHeight="1" x14ac:dyDescent="0.35">
      <c r="A16" s="423" t="s">
        <v>206</v>
      </c>
      <c r="B16" s="374"/>
      <c r="C16" s="363"/>
      <c r="D16" s="364"/>
      <c r="E16" s="364"/>
      <c r="F16" s="390"/>
      <c r="H16" s="382"/>
      <c r="I16" s="396"/>
      <c r="J16" s="274"/>
      <c r="K16" s="366"/>
      <c r="L16" s="366"/>
      <c r="M16" s="366"/>
      <c r="N16" s="399"/>
      <c r="O16" s="216"/>
      <c r="P16" s="216"/>
      <c r="Q16" s="7"/>
      <c r="R16" s="7"/>
      <c r="S16" s="7"/>
      <c r="T16" s="7"/>
      <c r="U16" s="7"/>
      <c r="V16" s="7"/>
      <c r="W16" s="7"/>
      <c r="X16" s="5"/>
      <c r="Y16" s="5"/>
      <c r="AA16" s="136"/>
      <c r="AB16" s="136"/>
      <c r="AC16" s="136"/>
      <c r="AD16" s="136"/>
      <c r="AE16" s="136"/>
      <c r="AF16" s="136"/>
      <c r="AG16" s="136"/>
    </row>
    <row r="17" spans="1:35" ht="15" customHeight="1" x14ac:dyDescent="0.35">
      <c r="A17" s="417" t="s">
        <v>207</v>
      </c>
      <c r="B17" s="351"/>
      <c r="C17" s="366"/>
      <c r="D17" s="366"/>
      <c r="E17" s="366"/>
      <c r="F17" s="390"/>
      <c r="H17" s="366"/>
      <c r="I17" s="394"/>
      <c r="J17" s="366"/>
      <c r="K17" s="366"/>
      <c r="L17" s="366"/>
      <c r="M17" s="366"/>
      <c r="N17" s="399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36"/>
      <c r="AB17" s="136"/>
      <c r="AC17" s="136"/>
      <c r="AD17" s="136"/>
      <c r="AE17" s="136"/>
      <c r="AF17" s="136"/>
      <c r="AG17" s="136"/>
    </row>
    <row r="18" spans="1:35" ht="15" customHeight="1" x14ac:dyDescent="0.35">
      <c r="A18" s="350"/>
      <c r="B18" s="436"/>
      <c r="C18" s="441"/>
      <c r="D18" s="457"/>
      <c r="E18" s="457"/>
      <c r="F18" s="442"/>
      <c r="H18" s="368"/>
      <c r="I18" s="396"/>
      <c r="J18" s="360"/>
      <c r="K18" s="360"/>
      <c r="L18" s="360"/>
      <c r="M18" s="360"/>
      <c r="N18" s="399"/>
      <c r="O18" s="5"/>
      <c r="P18" s="5"/>
      <c r="Q18" s="111"/>
      <c r="R18" s="111"/>
      <c r="S18" s="111"/>
      <c r="T18" s="111"/>
      <c r="U18" s="111"/>
      <c r="V18" s="111"/>
      <c r="W18" s="111"/>
      <c r="X18" s="7"/>
      <c r="Y18" s="7"/>
      <c r="Z18" s="7"/>
      <c r="AA18" s="136"/>
      <c r="AB18" s="136"/>
      <c r="AC18" s="136"/>
      <c r="AD18" s="136"/>
      <c r="AE18" s="136"/>
      <c r="AF18" s="136"/>
      <c r="AG18" s="136"/>
    </row>
    <row r="19" spans="1:35" ht="15" customHeight="1" x14ac:dyDescent="0.35">
      <c r="A19" s="387" t="s">
        <v>208</v>
      </c>
      <c r="B19" s="208"/>
      <c r="C19" s="369"/>
      <c r="D19" s="370"/>
      <c r="E19" s="370"/>
      <c r="F19" s="460"/>
      <c r="H19" s="384"/>
      <c r="I19" s="397"/>
      <c r="J19" s="273"/>
      <c r="K19" s="273"/>
      <c r="L19" s="366"/>
      <c r="M19" s="383"/>
      <c r="N19" s="399"/>
      <c r="O19" s="8"/>
      <c r="P19" s="124"/>
      <c r="Q19" s="111"/>
      <c r="R19" s="5"/>
      <c r="S19" s="5"/>
      <c r="T19" s="5"/>
      <c r="U19" s="5"/>
      <c r="V19" s="5"/>
      <c r="W19" s="5"/>
      <c r="X19" s="7"/>
      <c r="Y19" s="7"/>
      <c r="Z19" s="7"/>
      <c r="AA19" s="136"/>
      <c r="AB19" s="136"/>
      <c r="AC19" s="136"/>
      <c r="AD19" s="136"/>
      <c r="AE19" s="136"/>
      <c r="AF19" s="136"/>
      <c r="AG19" s="136"/>
    </row>
    <row r="20" spans="1:35" ht="15" customHeight="1" x14ac:dyDescent="0.35">
      <c r="A20" s="417" t="s">
        <v>209</v>
      </c>
      <c r="B20" s="209"/>
      <c r="C20" s="366"/>
      <c r="D20" s="369"/>
      <c r="E20" s="369"/>
      <c r="F20" s="460"/>
      <c r="H20" s="382"/>
      <c r="I20" s="396"/>
      <c r="J20" s="274"/>
      <c r="K20" s="366"/>
      <c r="L20" s="366"/>
      <c r="M20" s="366"/>
      <c r="N20" s="399"/>
      <c r="O20" s="7"/>
      <c r="P20" s="7"/>
      <c r="Q20" s="111"/>
      <c r="R20" s="5"/>
      <c r="S20" s="5"/>
      <c r="T20" s="5"/>
      <c r="U20" s="5"/>
      <c r="V20" s="5"/>
      <c r="W20" s="5"/>
      <c r="X20" s="7"/>
      <c r="Y20" s="7"/>
      <c r="Z20" s="7"/>
      <c r="AA20" s="136"/>
      <c r="AB20" s="136"/>
      <c r="AC20" s="136"/>
      <c r="AD20" s="136"/>
      <c r="AE20" s="136"/>
      <c r="AF20" s="136"/>
      <c r="AG20" s="136"/>
      <c r="AH20" s="117"/>
      <c r="AI20" s="111"/>
    </row>
    <row r="21" spans="1:35" ht="15" customHeight="1" x14ac:dyDescent="0.35">
      <c r="A21" s="350"/>
      <c r="B21" s="194"/>
      <c r="C21" s="358"/>
      <c r="D21" s="359"/>
      <c r="E21" s="359"/>
      <c r="F21" s="442"/>
      <c r="H21" s="363"/>
      <c r="I21" s="397"/>
      <c r="J21" s="363"/>
      <c r="K21" s="363"/>
      <c r="L21" s="366"/>
      <c r="M21" s="366"/>
      <c r="N21" s="399"/>
      <c r="O21" s="7"/>
      <c r="P21" s="7"/>
      <c r="Q21" s="111"/>
      <c r="R21" s="5"/>
      <c r="S21" s="5"/>
      <c r="T21" s="5"/>
      <c r="U21" s="5"/>
      <c r="V21" s="5"/>
      <c r="W21" s="5"/>
      <c r="X21" s="5"/>
      <c r="Y21" s="5"/>
      <c r="AA21" s="136"/>
      <c r="AB21" s="136"/>
      <c r="AC21" s="136"/>
      <c r="AD21" s="136"/>
      <c r="AE21" s="136"/>
      <c r="AF21" s="136"/>
      <c r="AG21" s="136"/>
      <c r="AH21" s="117"/>
    </row>
    <row r="22" spans="1:35" ht="15" customHeight="1" x14ac:dyDescent="0.35">
      <c r="A22" s="387" t="s">
        <v>217</v>
      </c>
      <c r="B22" s="209"/>
      <c r="C22" s="366"/>
      <c r="D22" s="369"/>
      <c r="E22" s="369"/>
      <c r="F22" s="391"/>
      <c r="H22" s="363"/>
      <c r="I22" s="397"/>
      <c r="J22" s="363"/>
      <c r="K22" s="363"/>
      <c r="L22" s="366"/>
      <c r="M22" s="366"/>
      <c r="N22" s="399"/>
      <c r="O22" s="7"/>
      <c r="P22" s="7"/>
      <c r="Q22" s="111"/>
      <c r="R22" s="5"/>
      <c r="S22" s="5"/>
      <c r="T22" s="5"/>
      <c r="U22" s="5"/>
      <c r="V22" s="5"/>
      <c r="W22" s="5"/>
      <c r="X22" s="5"/>
      <c r="Y22" s="5"/>
      <c r="AA22" s="136"/>
      <c r="AB22" s="136"/>
      <c r="AC22" s="136"/>
      <c r="AD22" s="136"/>
      <c r="AE22" s="136"/>
      <c r="AF22" s="136"/>
      <c r="AG22" s="136"/>
      <c r="AH22" s="117"/>
      <c r="AI22" s="111"/>
    </row>
    <row r="23" spans="1:35" ht="15" customHeight="1" x14ac:dyDescent="0.25">
      <c r="A23" s="417" t="s">
        <v>210</v>
      </c>
      <c r="B23" s="209"/>
      <c r="C23" s="210"/>
      <c r="D23" s="211"/>
      <c r="E23" s="211"/>
      <c r="F23" s="391"/>
      <c r="H23" s="363"/>
      <c r="I23" s="397"/>
      <c r="J23" s="363"/>
      <c r="K23" s="363"/>
      <c r="L23" s="366"/>
      <c r="M23" s="366"/>
      <c r="N23" s="399"/>
      <c r="O23" s="7"/>
      <c r="P23" s="7"/>
      <c r="Q23" s="111"/>
      <c r="R23" s="5"/>
      <c r="S23" s="5"/>
      <c r="T23" s="5"/>
      <c r="U23" s="5"/>
      <c r="V23" s="5"/>
      <c r="W23" s="5"/>
      <c r="X23" s="5"/>
      <c r="Y23" s="5"/>
      <c r="AA23" s="5"/>
      <c r="AB23" s="5"/>
      <c r="AC23" s="5"/>
      <c r="AD23" s="5"/>
      <c r="AE23" s="5"/>
      <c r="AF23" s="5"/>
      <c r="AG23" s="5"/>
      <c r="AH23" s="138"/>
      <c r="AI23" s="5"/>
    </row>
    <row r="24" spans="1:35" ht="15" customHeight="1" x14ac:dyDescent="0.35">
      <c r="A24" s="182"/>
      <c r="B24" s="194"/>
      <c r="C24" s="358"/>
      <c r="D24" s="359"/>
      <c r="E24" s="359"/>
      <c r="F24" s="442"/>
      <c r="H24" s="363"/>
      <c r="I24" s="397"/>
      <c r="J24" s="363"/>
      <c r="K24" s="363"/>
      <c r="L24" s="366"/>
      <c r="M24" s="366"/>
      <c r="N24" s="399"/>
      <c r="O24" s="7"/>
      <c r="P24" s="7"/>
      <c r="Q24" s="111"/>
      <c r="R24" s="5"/>
      <c r="S24" s="5"/>
      <c r="T24" s="5"/>
      <c r="U24" s="5"/>
      <c r="V24" s="5"/>
      <c r="W24" s="5"/>
      <c r="X24" s="5"/>
      <c r="Y24" s="5"/>
      <c r="AA24" s="102"/>
      <c r="AB24" s="136"/>
      <c r="AC24" s="102"/>
      <c r="AD24" s="154"/>
      <c r="AE24" s="155"/>
      <c r="AF24" s="5"/>
      <c r="AG24" s="5"/>
      <c r="AH24" s="138"/>
      <c r="AI24" s="5"/>
    </row>
    <row r="25" spans="1:35" ht="15" customHeight="1" x14ac:dyDescent="0.25">
      <c r="A25" s="182"/>
      <c r="B25" s="194"/>
      <c r="C25" s="358"/>
      <c r="D25" s="359"/>
      <c r="E25" s="359"/>
      <c r="F25" s="442"/>
      <c r="H25" s="363"/>
      <c r="I25" s="397"/>
      <c r="J25" s="363"/>
      <c r="K25" s="363"/>
      <c r="L25" s="366"/>
      <c r="M25" s="366"/>
      <c r="N25" s="399"/>
      <c r="O25" s="7"/>
      <c r="P25" s="7"/>
      <c r="Q25" s="111"/>
      <c r="R25" s="275"/>
      <c r="S25" s="5"/>
      <c r="T25" s="5"/>
      <c r="U25" s="5"/>
      <c r="V25" s="5"/>
      <c r="W25" s="5"/>
      <c r="X25" s="5"/>
      <c r="Y25" s="5"/>
      <c r="AA25" s="140"/>
      <c r="AB25" s="28"/>
      <c r="AC25" s="156"/>
      <c r="AD25" s="157"/>
      <c r="AE25" s="158"/>
      <c r="AF25" s="86"/>
      <c r="AG25" s="5"/>
      <c r="AH25" s="138"/>
      <c r="AI25" s="5"/>
    </row>
    <row r="26" spans="1:35" ht="15" customHeight="1" x14ac:dyDescent="0.25">
      <c r="A26" s="372" t="s">
        <v>211</v>
      </c>
      <c r="B26" s="209"/>
      <c r="C26" s="366"/>
      <c r="D26" s="369"/>
      <c r="E26" s="369"/>
      <c r="F26" s="392">
        <v>1511</v>
      </c>
      <c r="H26" s="363"/>
      <c r="I26" s="397"/>
      <c r="J26" s="363"/>
      <c r="K26" s="363"/>
      <c r="L26" s="366"/>
      <c r="M26" s="366"/>
      <c r="N26" s="399"/>
      <c r="O26" s="7"/>
      <c r="T26" s="5"/>
      <c r="U26" s="5"/>
      <c r="V26" s="5"/>
      <c r="W26" s="5"/>
      <c r="X26" s="5"/>
      <c r="Y26" s="5"/>
      <c r="AA26" s="140"/>
      <c r="AB26" s="102"/>
      <c r="AC26" s="102"/>
      <c r="AD26" s="159"/>
      <c r="AE26" s="155"/>
      <c r="AF26" s="86"/>
      <c r="AG26" s="5"/>
      <c r="AH26" s="5"/>
      <c r="AI26" s="5"/>
    </row>
    <row r="27" spans="1:35" ht="15" customHeight="1" x14ac:dyDescent="0.25">
      <c r="A27" s="371" t="s">
        <v>201</v>
      </c>
      <c r="B27" s="209"/>
      <c r="C27" s="366"/>
      <c r="D27" s="369"/>
      <c r="E27" s="369"/>
      <c r="F27" s="391"/>
      <c r="H27" s="363"/>
      <c r="I27" s="397"/>
      <c r="J27" s="363"/>
      <c r="K27" s="363"/>
      <c r="L27" s="366"/>
      <c r="M27" s="366"/>
      <c r="N27" s="399"/>
      <c r="O27" s="7"/>
      <c r="P27" s="172" t="s">
        <v>212</v>
      </c>
      <c r="Q27" s="172"/>
      <c r="R27" s="172"/>
      <c r="S27" s="172"/>
      <c r="T27" s="172"/>
      <c r="U27" s="172"/>
      <c r="V27" s="172"/>
      <c r="W27" s="172"/>
      <c r="X27" s="5"/>
      <c r="Y27" s="5"/>
      <c r="AA27" s="140"/>
      <c r="AB27" s="102"/>
      <c r="AC27" s="102"/>
      <c r="AD27" s="159"/>
      <c r="AE27" s="155"/>
      <c r="AF27" s="5"/>
      <c r="AG27" s="5"/>
      <c r="AH27" s="5"/>
      <c r="AI27" s="5"/>
    </row>
    <row r="28" spans="1:35" ht="15" customHeight="1" x14ac:dyDescent="0.25">
      <c r="A28" s="182"/>
      <c r="B28" s="194"/>
      <c r="C28" s="358"/>
      <c r="D28" s="359"/>
      <c r="E28" s="445"/>
      <c r="F28" s="442"/>
      <c r="H28" s="363"/>
      <c r="I28" s="397"/>
      <c r="J28" s="363"/>
      <c r="K28" s="363"/>
      <c r="L28" s="366"/>
      <c r="M28" s="366"/>
      <c r="N28" s="399"/>
      <c r="O28" s="7"/>
      <c r="T28" s="5"/>
      <c r="U28" s="5"/>
      <c r="V28" s="5"/>
      <c r="W28" s="5"/>
      <c r="X28" s="5"/>
      <c r="Y28" s="5"/>
      <c r="AA28" s="7"/>
      <c r="AB28" s="87"/>
      <c r="AC28" s="7"/>
      <c r="AD28" s="160"/>
      <c r="AE28" s="86"/>
      <c r="AF28" s="5"/>
      <c r="AG28" s="5"/>
      <c r="AH28" s="5"/>
      <c r="AI28" s="5"/>
    </row>
    <row r="29" spans="1:35" ht="15" customHeight="1" x14ac:dyDescent="0.25">
      <c r="A29" s="443"/>
      <c r="B29" s="297"/>
      <c r="C29" s="296"/>
      <c r="D29" s="418"/>
      <c r="E29" s="418"/>
      <c r="F29" s="442"/>
      <c r="H29" s="363"/>
      <c r="I29" s="397"/>
      <c r="J29" s="363"/>
      <c r="K29" s="363"/>
      <c r="L29" s="366"/>
      <c r="M29" s="366"/>
      <c r="N29" s="399"/>
      <c r="O29" s="7"/>
      <c r="T29" s="5"/>
      <c r="U29" s="5"/>
      <c r="V29" s="5"/>
      <c r="W29" s="5"/>
      <c r="X29" s="5"/>
      <c r="Y29" s="5"/>
      <c r="Z29" s="74"/>
      <c r="AA29" s="7"/>
      <c r="AB29" s="87"/>
      <c r="AC29" s="7"/>
      <c r="AD29" s="160"/>
      <c r="AE29" s="5"/>
      <c r="AF29" s="5"/>
      <c r="AG29" s="5"/>
      <c r="AH29" s="5"/>
      <c r="AI29" s="5"/>
    </row>
    <row r="30" spans="1:35" ht="15" customHeight="1" x14ac:dyDescent="0.3">
      <c r="A30" s="459"/>
      <c r="B30" s="297"/>
      <c r="C30" s="296"/>
      <c r="D30" s="458"/>
      <c r="E30" s="296"/>
      <c r="F30" s="440"/>
      <c r="H30" s="363"/>
      <c r="I30" s="397"/>
      <c r="J30" s="363"/>
      <c r="K30" s="363"/>
      <c r="L30" s="366"/>
      <c r="M30" s="366"/>
      <c r="N30" s="399"/>
      <c r="O30" s="7"/>
      <c r="T30" s="5"/>
      <c r="U30" s="5"/>
      <c r="V30" s="5"/>
      <c r="W30" s="5"/>
      <c r="X30" s="5"/>
      <c r="Y30" s="5"/>
      <c r="AA30" s="165"/>
      <c r="AB30" s="165"/>
      <c r="AC30" s="165"/>
      <c r="AD30" s="165"/>
    </row>
    <row r="31" spans="1:35" ht="15" customHeight="1" x14ac:dyDescent="0.25">
      <c r="A31" s="437"/>
      <c r="B31" s="297"/>
      <c r="C31" s="296"/>
      <c r="D31" s="418"/>
      <c r="E31" s="418"/>
      <c r="F31" s="438"/>
      <c r="H31" s="366"/>
      <c r="I31" s="394"/>
      <c r="J31" s="366"/>
      <c r="K31" s="366"/>
      <c r="L31" s="366"/>
      <c r="M31" s="366"/>
      <c r="N31" s="399"/>
      <c r="O31" s="7"/>
      <c r="P31" s="7"/>
      <c r="Q31" s="111"/>
      <c r="R31" s="5"/>
      <c r="S31" s="5"/>
      <c r="T31" s="5"/>
      <c r="U31" s="5"/>
      <c r="V31" s="5"/>
      <c r="W31" s="5"/>
      <c r="X31" s="5"/>
      <c r="Y31" s="5"/>
      <c r="AA31" s="102"/>
      <c r="AB31" s="130"/>
      <c r="AC31" s="59"/>
      <c r="AD31" s="166"/>
    </row>
    <row r="32" spans="1:35" ht="15" customHeight="1" x14ac:dyDescent="0.25">
      <c r="A32" s="439"/>
      <c r="B32" s="195"/>
      <c r="C32" s="358"/>
      <c r="D32" s="359"/>
      <c r="E32" s="359"/>
      <c r="F32" s="438"/>
      <c r="G32" s="5"/>
      <c r="H32" s="366"/>
      <c r="I32" s="394"/>
      <c r="J32" s="366"/>
      <c r="K32" s="366"/>
      <c r="L32" s="366"/>
      <c r="M32" s="366"/>
      <c r="N32" s="399"/>
      <c r="O32" s="7"/>
      <c r="P32" s="7"/>
      <c r="Q32" s="111"/>
      <c r="R32" s="5"/>
      <c r="S32" s="5"/>
      <c r="T32" s="5"/>
      <c r="U32" s="5"/>
      <c r="V32" s="5"/>
      <c r="W32" s="5"/>
      <c r="X32" s="5"/>
      <c r="Y32" s="5"/>
      <c r="AA32" s="102"/>
      <c r="AB32" s="102"/>
      <c r="AC32" s="102"/>
      <c r="AD32" s="163"/>
      <c r="AE32" s="109"/>
    </row>
    <row r="33" spans="1:31" ht="15" customHeight="1" x14ac:dyDescent="0.25">
      <c r="A33" s="436"/>
      <c r="B33" s="195"/>
      <c r="C33" s="358"/>
      <c r="D33" s="359"/>
      <c r="E33" s="359"/>
      <c r="F33" s="393"/>
      <c r="G33" s="5"/>
      <c r="H33" s="366"/>
      <c r="I33" s="394"/>
      <c r="J33" s="366"/>
      <c r="K33" s="366"/>
      <c r="L33" s="366"/>
      <c r="M33" s="366"/>
      <c r="N33" s="399"/>
      <c r="O33" s="7"/>
      <c r="P33" s="7"/>
      <c r="Q33" s="111"/>
      <c r="R33" s="111"/>
      <c r="S33" s="111"/>
      <c r="T33" s="111"/>
      <c r="U33" s="111"/>
      <c r="V33" s="111"/>
      <c r="W33" s="111"/>
      <c r="AA33" s="102"/>
      <c r="AB33" s="102"/>
      <c r="AC33" s="102"/>
      <c r="AD33" s="164"/>
      <c r="AE33" s="110"/>
    </row>
    <row r="34" spans="1:31" ht="15" customHeight="1" x14ac:dyDescent="0.35">
      <c r="A34" s="436"/>
      <c r="B34" s="195"/>
      <c r="C34" s="358"/>
      <c r="D34" s="359"/>
      <c r="E34" s="359"/>
      <c r="F34" s="393"/>
      <c r="G34" s="5"/>
      <c r="H34" s="366"/>
      <c r="I34" s="394"/>
      <c r="J34" s="366"/>
      <c r="K34" s="366"/>
      <c r="L34" s="366"/>
      <c r="M34" s="366"/>
      <c r="N34" s="399"/>
      <c r="O34" s="7"/>
      <c r="P34" s="7"/>
      <c r="Q34" s="111"/>
      <c r="R34" s="174"/>
      <c r="S34" s="174"/>
      <c r="T34" s="174"/>
      <c r="U34" s="174"/>
      <c r="V34" s="175"/>
      <c r="AA34" s="140"/>
      <c r="AB34" s="140"/>
      <c r="AC34" s="140"/>
      <c r="AD34" s="140"/>
    </row>
    <row r="35" spans="1:31" ht="15" customHeight="1" x14ac:dyDescent="0.25">
      <c r="A35" s="439"/>
      <c r="B35" s="195"/>
      <c r="C35" s="358"/>
      <c r="D35" s="359"/>
      <c r="E35" s="359"/>
      <c r="F35" s="393"/>
      <c r="G35" s="5"/>
      <c r="H35" s="366"/>
      <c r="I35" s="370"/>
      <c r="J35" s="245"/>
      <c r="K35" s="366"/>
      <c r="L35" s="366"/>
      <c r="M35" s="366"/>
      <c r="N35" s="394"/>
      <c r="O35" s="7"/>
      <c r="P35" s="7"/>
      <c r="Q35" s="114"/>
      <c r="R35" s="7"/>
      <c r="S35" s="7"/>
      <c r="T35" s="7"/>
      <c r="U35" s="7"/>
      <c r="V35" s="176"/>
      <c r="AA35" s="140"/>
      <c r="AB35" s="140"/>
      <c r="AC35" s="140"/>
      <c r="AD35" s="140"/>
    </row>
    <row r="36" spans="1:31" ht="15" customHeight="1" x14ac:dyDescent="0.25">
      <c r="A36" s="439"/>
      <c r="B36" s="195"/>
      <c r="C36" s="358"/>
      <c r="D36" s="359"/>
      <c r="E36" s="359"/>
      <c r="F36" s="393"/>
      <c r="G36" s="5"/>
      <c r="H36" s="366"/>
      <c r="I36" s="394"/>
      <c r="J36" s="366"/>
      <c r="K36" s="366"/>
      <c r="L36" s="366"/>
      <c r="M36" s="366"/>
      <c r="N36" s="394"/>
      <c r="O36" s="7"/>
      <c r="P36" s="7"/>
      <c r="Q36" s="114"/>
      <c r="R36" s="177"/>
      <c r="S36" s="177"/>
      <c r="T36" s="178"/>
      <c r="U36" s="7"/>
      <c r="V36" s="176"/>
    </row>
    <row r="37" spans="1:31" ht="15" customHeight="1" x14ac:dyDescent="0.25">
      <c r="A37" s="436"/>
      <c r="B37" s="195"/>
      <c r="C37" s="358"/>
      <c r="D37" s="359"/>
      <c r="E37" s="359"/>
      <c r="F37" s="393"/>
      <c r="G37" s="5"/>
      <c r="H37" s="366"/>
      <c r="I37" s="394"/>
      <c r="J37" s="366"/>
      <c r="K37" s="366"/>
      <c r="L37" s="366"/>
      <c r="M37" s="366"/>
      <c r="N37" s="394"/>
      <c r="O37" s="7"/>
      <c r="P37" s="7"/>
      <c r="Q37" s="114"/>
      <c r="R37" s="126"/>
      <c r="S37" s="126"/>
      <c r="T37" s="127"/>
      <c r="U37" s="126"/>
      <c r="V37" s="179"/>
      <c r="AD37" s="117"/>
    </row>
    <row r="38" spans="1:31" ht="15" customHeight="1" x14ac:dyDescent="0.25">
      <c r="A38" s="182"/>
      <c r="B38" s="446"/>
      <c r="C38" s="447"/>
      <c r="D38" s="448"/>
      <c r="E38" s="449"/>
      <c r="F38" s="393"/>
      <c r="G38" s="5"/>
      <c r="H38" s="366"/>
      <c r="I38" s="394"/>
      <c r="J38" s="366"/>
      <c r="K38" s="366"/>
      <c r="L38" s="366"/>
      <c r="M38" s="366"/>
      <c r="N38" s="394"/>
      <c r="O38" s="7"/>
      <c r="P38" s="7"/>
      <c r="Q38" s="114"/>
      <c r="R38" s="128"/>
      <c r="S38" s="128"/>
      <c r="T38" s="129"/>
      <c r="U38" s="128"/>
      <c r="V38" s="180"/>
      <c r="AD38" s="36"/>
    </row>
    <row r="39" spans="1:31" ht="15" customHeight="1" x14ac:dyDescent="0.3">
      <c r="A39" s="443"/>
      <c r="B39" s="297"/>
      <c r="C39" s="296"/>
      <c r="D39" s="418"/>
      <c r="E39" s="418"/>
      <c r="F39" s="393"/>
      <c r="G39" s="5"/>
      <c r="H39" s="7"/>
      <c r="I39" s="125"/>
      <c r="J39" s="7"/>
      <c r="K39" s="7"/>
      <c r="L39" s="7"/>
      <c r="M39" s="7"/>
      <c r="N39" s="125"/>
      <c r="O39" s="5"/>
      <c r="P39" s="5"/>
      <c r="Q39" s="111"/>
      <c r="R39" s="111"/>
      <c r="S39" s="111"/>
      <c r="T39" s="111"/>
      <c r="U39" s="111"/>
      <c r="V39" s="111"/>
      <c r="W39" s="111"/>
      <c r="AA39" s="96"/>
      <c r="AB39" s="96"/>
      <c r="AC39" s="96"/>
      <c r="AD39" s="104"/>
    </row>
    <row r="40" spans="1:31" ht="15" customHeight="1" x14ac:dyDescent="0.25">
      <c r="A40" s="182"/>
      <c r="B40" s="195"/>
      <c r="C40" s="358"/>
      <c r="D40" s="359"/>
      <c r="E40" s="359"/>
      <c r="F40" s="440"/>
      <c r="G40" s="5"/>
      <c r="H40" s="7"/>
      <c r="I40" s="125"/>
      <c r="J40" s="7"/>
      <c r="K40" s="7"/>
      <c r="L40" s="7"/>
      <c r="M40" s="7"/>
      <c r="N40" s="125"/>
      <c r="O40" s="7"/>
      <c r="P40" s="7"/>
      <c r="Q40" s="72"/>
      <c r="R40" s="7"/>
      <c r="S40" s="7"/>
      <c r="T40" s="7"/>
      <c r="U40" s="7"/>
      <c r="V40" s="7"/>
      <c r="W40" s="7"/>
      <c r="X40" s="5"/>
      <c r="Y40" s="5"/>
      <c r="AA40" s="7"/>
      <c r="AB40" s="94"/>
      <c r="AC40" s="28"/>
      <c r="AD40" s="105"/>
    </row>
    <row r="41" spans="1:31" ht="15" customHeight="1" x14ac:dyDescent="0.25">
      <c r="A41" s="187"/>
      <c r="B41" s="28"/>
      <c r="C41" s="7"/>
      <c r="D41" s="190"/>
      <c r="E41" s="190"/>
      <c r="F41" s="331"/>
      <c r="G41" s="5"/>
      <c r="H41" s="7"/>
      <c r="I41" s="7"/>
      <c r="J41" s="7"/>
      <c r="K41" s="7"/>
      <c r="L41" s="7"/>
      <c r="M41" s="7"/>
      <c r="N41" s="125"/>
      <c r="O41" s="7"/>
      <c r="P41" s="7"/>
      <c r="Q41" s="72"/>
      <c r="R41" s="7"/>
      <c r="S41" s="7"/>
      <c r="T41" s="7"/>
      <c r="U41" s="7"/>
      <c r="V41" s="7"/>
      <c r="W41" s="7"/>
      <c r="X41" s="5"/>
      <c r="Y41" s="5"/>
      <c r="AA41" s="7"/>
      <c r="AB41" s="95"/>
      <c r="AC41" s="28"/>
      <c r="AD41" s="64"/>
    </row>
    <row r="42" spans="1:31" ht="15" customHeight="1" x14ac:dyDescent="0.25">
      <c r="A42" s="188"/>
      <c r="B42" s="28"/>
      <c r="C42" s="7"/>
      <c r="D42" s="190"/>
      <c r="E42" s="190"/>
      <c r="F42" s="332"/>
      <c r="G42" s="5"/>
      <c r="H42" s="7"/>
      <c r="I42" s="7"/>
      <c r="J42" s="7"/>
      <c r="K42" s="7"/>
      <c r="L42" s="7"/>
      <c r="M42" s="7"/>
      <c r="N42" s="125"/>
      <c r="O42" s="7"/>
      <c r="P42" s="7"/>
      <c r="Q42" s="72"/>
      <c r="R42" s="7"/>
      <c r="S42" s="7"/>
      <c r="T42" s="7"/>
      <c r="U42" s="7"/>
      <c r="V42" s="7"/>
      <c r="W42" s="7"/>
      <c r="X42" s="5"/>
      <c r="Y42" s="5"/>
      <c r="AD42" s="36"/>
    </row>
    <row r="43" spans="1:31" ht="15" customHeight="1" x14ac:dyDescent="0.25">
      <c r="A43" s="187"/>
      <c r="B43" s="28"/>
      <c r="C43" s="7"/>
      <c r="D43" s="190"/>
      <c r="E43" s="190"/>
      <c r="F43" s="331"/>
      <c r="G43" s="5"/>
      <c r="H43" s="7"/>
      <c r="I43" s="111"/>
      <c r="J43" s="275"/>
      <c r="K43" s="7"/>
      <c r="L43" s="7"/>
      <c r="M43" s="7"/>
      <c r="N43" s="125"/>
      <c r="O43" s="7"/>
      <c r="P43" s="7"/>
      <c r="Q43" s="72"/>
      <c r="R43" s="7"/>
      <c r="S43" s="7"/>
      <c r="T43" s="7"/>
      <c r="U43" s="7"/>
      <c r="V43" s="7"/>
      <c r="W43" s="7"/>
      <c r="X43" s="5"/>
      <c r="Y43" s="5"/>
      <c r="AA43" s="7"/>
      <c r="AB43" s="7"/>
      <c r="AC43" s="7"/>
      <c r="AD43" s="64"/>
    </row>
    <row r="44" spans="1:31" ht="15" customHeight="1" x14ac:dyDescent="0.25">
      <c r="A44" s="187"/>
      <c r="B44" s="28"/>
      <c r="C44" s="7"/>
      <c r="D44" s="190"/>
      <c r="E44" s="190"/>
      <c r="F44" s="331"/>
      <c r="G44" s="5"/>
      <c r="H44" s="107" t="s">
        <v>213</v>
      </c>
      <c r="I44" s="107"/>
      <c r="J44" s="107"/>
      <c r="K44" s="107"/>
      <c r="L44" s="107"/>
      <c r="M44" s="107"/>
      <c r="N44" s="335"/>
      <c r="O44" s="7"/>
      <c r="P44" s="7" t="s">
        <v>215</v>
      </c>
      <c r="Q44" s="72"/>
      <c r="R44" s="7"/>
      <c r="S44" s="7"/>
      <c r="T44" s="7"/>
      <c r="U44" s="7"/>
      <c r="V44" s="7"/>
      <c r="W44" s="7"/>
      <c r="X44" s="5"/>
      <c r="Y44" s="5"/>
      <c r="AA44" s="7"/>
      <c r="AB44" s="64"/>
      <c r="AC44" s="7"/>
      <c r="AD44" s="64"/>
    </row>
    <row r="45" spans="1:31" ht="15" customHeight="1" x14ac:dyDescent="0.25">
      <c r="A45" s="187"/>
      <c r="B45" s="28"/>
      <c r="C45" s="7"/>
      <c r="D45" s="190"/>
      <c r="E45" s="190"/>
      <c r="F45" s="331"/>
      <c r="G45" s="5"/>
      <c r="H45" s="7"/>
      <c r="I45" s="7"/>
      <c r="J45" s="7"/>
      <c r="K45" s="7"/>
      <c r="L45" s="7"/>
      <c r="M45" s="7"/>
      <c r="N45" s="125"/>
      <c r="O45" s="7"/>
      <c r="P45" s="7"/>
      <c r="Q45" s="7"/>
      <c r="R45" s="7"/>
      <c r="S45" s="7"/>
      <c r="T45" s="7"/>
      <c r="U45" s="7"/>
      <c r="V45" s="7"/>
      <c r="W45" s="7"/>
      <c r="X45" s="5"/>
      <c r="Y45" s="5"/>
      <c r="AA45" s="7"/>
      <c r="AB45" s="7"/>
      <c r="AC45" s="64"/>
      <c r="AD45" s="64"/>
    </row>
    <row r="46" spans="1:31" ht="15" customHeight="1" x14ac:dyDescent="0.25">
      <c r="A46" s="188"/>
      <c r="B46" s="28"/>
      <c r="C46" s="7"/>
      <c r="D46" s="190"/>
      <c r="E46" s="190"/>
      <c r="F46" s="333"/>
      <c r="G46" s="5"/>
      <c r="H46" s="7"/>
      <c r="I46" s="7"/>
      <c r="J46" s="7"/>
      <c r="K46" s="7"/>
      <c r="L46" s="7"/>
      <c r="M46" s="7"/>
      <c r="N46" s="125"/>
      <c r="O46" s="7"/>
      <c r="P46" s="7"/>
      <c r="Q46" s="72"/>
      <c r="R46" s="7"/>
      <c r="S46" s="7"/>
      <c r="T46" s="7"/>
      <c r="U46" s="7"/>
      <c r="V46" s="7"/>
      <c r="W46" s="7"/>
      <c r="X46" s="5"/>
      <c r="Y46" s="5"/>
      <c r="AD46" s="36"/>
    </row>
    <row r="47" spans="1:31" ht="15" customHeight="1" x14ac:dyDescent="0.25">
      <c r="A47" s="187"/>
      <c r="B47" s="28"/>
      <c r="C47" s="7"/>
      <c r="D47" s="190"/>
      <c r="E47" s="190"/>
      <c r="F47" s="331"/>
      <c r="G47" s="5"/>
      <c r="H47" s="7"/>
      <c r="I47" s="7"/>
      <c r="J47" s="7"/>
      <c r="K47" s="7"/>
      <c r="L47" s="7"/>
      <c r="M47" s="7"/>
      <c r="N47" s="125"/>
      <c r="O47" s="7"/>
      <c r="P47" s="7"/>
      <c r="Q47" s="72"/>
      <c r="R47" s="7"/>
      <c r="S47" s="7"/>
      <c r="T47" s="7"/>
      <c r="U47" s="7"/>
      <c r="V47" s="7"/>
      <c r="W47" s="7"/>
      <c r="X47" s="5"/>
      <c r="Y47" s="5"/>
      <c r="AD47" s="36"/>
    </row>
    <row r="48" spans="1:31" ht="15" customHeight="1" x14ac:dyDescent="0.25">
      <c r="A48" s="28"/>
      <c r="B48" s="28"/>
      <c r="C48" s="7"/>
      <c r="D48" s="190"/>
      <c r="E48" s="190"/>
      <c r="F48" s="324"/>
      <c r="G48" s="5"/>
      <c r="H48" s="7"/>
      <c r="I48" s="7"/>
      <c r="J48" s="7"/>
      <c r="K48" s="7"/>
      <c r="L48" s="7"/>
      <c r="M48" s="7"/>
      <c r="N48" s="125"/>
      <c r="O48" s="7"/>
      <c r="P48" s="7"/>
      <c r="Q48" s="72"/>
      <c r="R48" s="7"/>
      <c r="S48" s="7"/>
      <c r="T48" s="7"/>
      <c r="U48" s="7"/>
      <c r="V48" s="7"/>
      <c r="W48" s="7"/>
      <c r="X48" s="5"/>
      <c r="Y48" s="5"/>
      <c r="AD48" s="36"/>
    </row>
    <row r="49" spans="1:30" ht="15" customHeight="1" x14ac:dyDescent="0.25">
      <c r="A49" s="191"/>
      <c r="B49" s="28"/>
      <c r="C49" s="7"/>
      <c r="D49" s="190"/>
      <c r="E49" s="190"/>
      <c r="F49" s="324"/>
      <c r="G49" s="5"/>
      <c r="H49" s="7"/>
      <c r="I49" s="7"/>
      <c r="J49" s="7"/>
      <c r="K49" s="7"/>
      <c r="L49" s="7"/>
      <c r="M49" s="7"/>
      <c r="N49" s="125"/>
      <c r="O49" s="7"/>
      <c r="P49" s="7"/>
      <c r="Q49" s="72"/>
      <c r="R49" s="7"/>
      <c r="S49" s="7"/>
      <c r="T49" s="7"/>
      <c r="U49" s="7"/>
      <c r="V49" s="7"/>
      <c r="W49" s="7"/>
      <c r="X49" s="5"/>
      <c r="Y49" s="5"/>
      <c r="AD49" s="36"/>
    </row>
    <row r="50" spans="1:30" ht="15" customHeight="1" x14ac:dyDescent="0.25">
      <c r="A50" s="59"/>
      <c r="B50" s="28"/>
      <c r="C50" s="7"/>
      <c r="D50" s="190"/>
      <c r="E50" s="190"/>
      <c r="F50" s="324"/>
      <c r="G50" s="5"/>
      <c r="H50" s="7"/>
      <c r="I50" s="7"/>
      <c r="J50" s="7"/>
      <c r="K50" s="7"/>
      <c r="L50" s="7"/>
      <c r="M50" s="7"/>
      <c r="N50" s="125"/>
      <c r="O50" s="7"/>
      <c r="P50" s="7"/>
      <c r="U50" s="7"/>
      <c r="V50" s="7"/>
      <c r="W50" s="7"/>
      <c r="X50" s="5"/>
      <c r="Y50" s="5"/>
      <c r="AD50" s="36"/>
    </row>
    <row r="51" spans="1:30" ht="15" customHeight="1" x14ac:dyDescent="0.25">
      <c r="A51" s="7"/>
      <c r="B51" s="28"/>
      <c r="C51" s="7"/>
      <c r="D51" s="190"/>
      <c r="E51" s="190"/>
      <c r="F51" s="324"/>
      <c r="G51" s="5"/>
      <c r="H51" s="7"/>
      <c r="I51" s="7"/>
      <c r="J51" s="7"/>
      <c r="K51" s="7"/>
      <c r="L51" s="7"/>
      <c r="M51" s="7"/>
      <c r="N51" s="308"/>
      <c r="O51" s="7"/>
      <c r="P51" s="7"/>
      <c r="U51" s="7"/>
      <c r="V51" s="7"/>
      <c r="W51" s="7"/>
      <c r="X51" s="5"/>
      <c r="Y51" s="5"/>
      <c r="Z51" s="5"/>
      <c r="AA51" s="5"/>
      <c r="AB51" s="5"/>
      <c r="AD51" s="36"/>
    </row>
    <row r="52" spans="1:30" ht="15" customHeight="1" x14ac:dyDescent="0.25">
      <c r="A52" s="192"/>
      <c r="B52" s="28"/>
      <c r="C52" s="7"/>
      <c r="D52" s="190"/>
      <c r="E52" s="190"/>
      <c r="F52" s="324"/>
      <c r="G52" s="5"/>
      <c r="H52" s="7"/>
      <c r="I52" s="7"/>
      <c r="J52" s="7"/>
      <c r="K52" s="7"/>
      <c r="L52" s="7"/>
      <c r="M52" s="7"/>
      <c r="N52" s="308"/>
      <c r="O52" s="7"/>
      <c r="P52" s="7"/>
      <c r="U52" s="7"/>
      <c r="V52" s="7"/>
      <c r="W52" s="7"/>
      <c r="X52" s="5"/>
      <c r="Y52" s="5"/>
      <c r="Z52" s="5"/>
      <c r="AA52" s="5"/>
      <c r="AB52" s="5"/>
      <c r="AD52" s="36"/>
    </row>
    <row r="53" spans="1:30" ht="15" customHeight="1" x14ac:dyDescent="0.25">
      <c r="A53" s="193"/>
      <c r="B53" s="189"/>
      <c r="C53" s="5"/>
      <c r="D53" s="170"/>
      <c r="E53" s="170"/>
      <c r="F53" s="324"/>
      <c r="G53" s="5"/>
      <c r="H53" s="5"/>
      <c r="I53" s="5"/>
      <c r="J53" s="5"/>
      <c r="K53" s="5"/>
      <c r="L53" s="5"/>
      <c r="M53" s="5"/>
      <c r="N53" s="309"/>
      <c r="O53" s="5"/>
      <c r="P53" s="5"/>
      <c r="U53" s="5"/>
      <c r="V53" s="5"/>
      <c r="W53" s="5"/>
      <c r="X53" s="5"/>
      <c r="Y53" s="5"/>
      <c r="Z53" s="5"/>
      <c r="AA53" s="5"/>
      <c r="AB53" s="5"/>
      <c r="AD53" s="36"/>
    </row>
    <row r="54" spans="1:30" ht="15" customHeight="1" x14ac:dyDescent="0.25">
      <c r="A54" s="168"/>
      <c r="B54" s="189"/>
      <c r="C54" s="5"/>
      <c r="D54" s="170"/>
      <c r="E54" s="170"/>
      <c r="F54" s="324"/>
      <c r="G54" s="5"/>
      <c r="H54" s="5"/>
      <c r="I54" s="5"/>
      <c r="J54" s="5"/>
      <c r="K54" s="5"/>
      <c r="L54" s="5"/>
      <c r="M54" s="5"/>
      <c r="N54" s="309"/>
      <c r="O54" s="5"/>
      <c r="P54" s="5"/>
      <c r="U54" s="5"/>
      <c r="V54" s="5"/>
      <c r="W54" s="5"/>
      <c r="X54" s="5"/>
      <c r="Y54" s="5"/>
      <c r="Z54" s="5"/>
      <c r="AA54" s="5"/>
      <c r="AB54" s="5"/>
      <c r="AD54" s="36"/>
    </row>
    <row r="55" spans="1:30" ht="15" customHeight="1" x14ac:dyDescent="0.25">
      <c r="A55" s="168"/>
      <c r="B55" s="189"/>
      <c r="C55" s="5"/>
      <c r="D55" s="170"/>
      <c r="E55" s="170"/>
      <c r="F55" s="324"/>
      <c r="G55" s="5"/>
      <c r="H55" s="5"/>
      <c r="I55" s="5"/>
      <c r="J55" s="5"/>
      <c r="K55" s="5"/>
      <c r="L55" s="5"/>
      <c r="M55" s="5"/>
      <c r="N55" s="309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D55" s="36"/>
    </row>
    <row r="56" spans="1:30" ht="15" customHeight="1" x14ac:dyDescent="0.25">
      <c r="A56" s="186"/>
      <c r="B56" s="189"/>
      <c r="C56" s="5"/>
      <c r="D56" s="170"/>
      <c r="E56" s="170"/>
      <c r="F56" s="333"/>
      <c r="G56" s="5"/>
      <c r="H56" s="5"/>
      <c r="I56" s="5"/>
      <c r="J56" s="5"/>
      <c r="K56" s="5"/>
      <c r="L56" s="5"/>
      <c r="M56" s="5"/>
      <c r="N56" s="309"/>
      <c r="O56" s="5"/>
      <c r="P56" s="5"/>
      <c r="Q56" s="5"/>
      <c r="R56" s="5"/>
      <c r="S56" s="5"/>
      <c r="T56" s="5"/>
      <c r="U56" s="5"/>
      <c r="V56" s="5"/>
      <c r="W56" s="306"/>
      <c r="X56" s="5"/>
      <c r="Y56" s="5"/>
      <c r="Z56" s="5"/>
      <c r="AA56" s="5"/>
      <c r="AB56" s="5"/>
      <c r="AD56" s="36"/>
    </row>
    <row r="57" spans="1:30" ht="15" customHeight="1" x14ac:dyDescent="0.25">
      <c r="A57" s="168"/>
      <c r="B57" s="189"/>
      <c r="C57" s="5"/>
      <c r="D57" s="170"/>
      <c r="E57" s="170"/>
      <c r="F57" s="324"/>
      <c r="G57" s="5"/>
      <c r="H57" s="5"/>
      <c r="I57" s="5"/>
      <c r="J57" s="5"/>
      <c r="K57" s="5"/>
      <c r="L57" s="5"/>
      <c r="M57" s="5"/>
      <c r="N57" s="309"/>
      <c r="O57" s="5"/>
      <c r="P57" s="5"/>
      <c r="Q57" s="5"/>
      <c r="R57" s="5"/>
      <c r="S57" s="5"/>
      <c r="T57" s="5"/>
      <c r="U57" s="5"/>
      <c r="V57" s="167" t="s">
        <v>192</v>
      </c>
      <c r="W57" s="337">
        <f>GETPIVOTDATA("Somme de Crédit",'Analyse Débit'!$A$3)</f>
        <v>0</v>
      </c>
      <c r="X57" s="5"/>
      <c r="Y57" s="5"/>
      <c r="Z57" s="5"/>
      <c r="AA57" s="5"/>
      <c r="AB57" s="5"/>
      <c r="AD57" s="36"/>
    </row>
    <row r="58" spans="1:30" ht="15" customHeight="1" x14ac:dyDescent="0.25">
      <c r="A58" s="168"/>
      <c r="B58" s="189"/>
      <c r="C58" s="5"/>
      <c r="D58" s="170"/>
      <c r="E58" s="170"/>
      <c r="F58" s="324"/>
      <c r="G58" s="5"/>
      <c r="H58" s="5"/>
      <c r="I58" s="5"/>
      <c r="J58" s="5"/>
      <c r="K58" s="5"/>
      <c r="L58" s="5"/>
      <c r="M58" s="5"/>
      <c r="N58" s="309"/>
      <c r="O58" s="5"/>
      <c r="P58" s="5"/>
      <c r="Q58" s="5"/>
      <c r="R58" s="5"/>
      <c r="S58" s="5"/>
      <c r="T58" s="5"/>
      <c r="U58" s="5"/>
      <c r="V58" s="167" t="s">
        <v>193</v>
      </c>
      <c r="W58" s="338">
        <f>GETPIVOTDATA("Somme de Débit",'Analyse Débit'!$A$3)</f>
        <v>0</v>
      </c>
      <c r="X58" s="5"/>
      <c r="Y58" s="5"/>
      <c r="Z58" s="5"/>
      <c r="AA58" s="5"/>
      <c r="AB58" s="5"/>
      <c r="AD58" s="36"/>
    </row>
    <row r="59" spans="1:30" ht="15" customHeight="1" x14ac:dyDescent="0.25">
      <c r="A59" s="168"/>
      <c r="B59" s="189"/>
      <c r="C59" s="5"/>
      <c r="D59" s="5"/>
      <c r="E59" s="5"/>
      <c r="F59" s="324"/>
      <c r="G59" s="5"/>
      <c r="H59" s="5"/>
      <c r="I59" s="5"/>
      <c r="J59" s="5"/>
      <c r="K59" s="5"/>
      <c r="L59" s="5"/>
      <c r="M59" s="5"/>
      <c r="N59" s="309"/>
      <c r="O59" s="5"/>
      <c r="P59" s="5"/>
      <c r="Q59" s="5"/>
      <c r="R59" s="5"/>
      <c r="S59" s="5"/>
      <c r="T59" s="5"/>
      <c r="U59" s="276"/>
      <c r="V59" s="172"/>
      <c r="W59" s="172"/>
      <c r="X59" s="5"/>
      <c r="Y59" s="5"/>
      <c r="Z59" s="5"/>
      <c r="AA59" s="5"/>
      <c r="AB59" s="5"/>
      <c r="AD59" s="36"/>
    </row>
    <row r="60" spans="1:30" ht="15" customHeight="1" x14ac:dyDescent="0.25">
      <c r="A60" s="168"/>
      <c r="B60" s="189"/>
      <c r="C60" s="5"/>
      <c r="D60" s="5"/>
      <c r="E60" s="5"/>
      <c r="F60" s="324"/>
      <c r="G60" s="5"/>
      <c r="H60" s="5"/>
      <c r="I60" s="5"/>
      <c r="J60" s="5"/>
      <c r="K60" s="5"/>
      <c r="L60" s="5"/>
      <c r="M60" s="5"/>
      <c r="N60" s="309"/>
      <c r="O60" s="5"/>
      <c r="P60" s="5"/>
      <c r="Q60" s="5"/>
      <c r="R60" s="5"/>
      <c r="S60" s="5"/>
      <c r="T60" s="5"/>
      <c r="U60" s="276"/>
      <c r="V60" s="172" t="s">
        <v>202</v>
      </c>
      <c r="W60" s="172"/>
      <c r="X60" s="5"/>
      <c r="Y60" s="5"/>
      <c r="Z60" s="5"/>
      <c r="AA60" s="5"/>
      <c r="AB60" s="5"/>
      <c r="AD60" s="36"/>
    </row>
    <row r="61" spans="1:30" ht="15" customHeight="1" x14ac:dyDescent="0.25">
      <c r="A61" s="168"/>
      <c r="B61" s="189"/>
      <c r="C61" s="5"/>
      <c r="D61" s="5"/>
      <c r="E61" s="5"/>
      <c r="F61" s="324"/>
      <c r="G61" s="5"/>
      <c r="H61" s="5"/>
      <c r="I61" s="5"/>
      <c r="J61" s="5"/>
      <c r="K61" s="5"/>
      <c r="L61" s="5"/>
      <c r="M61" s="5"/>
      <c r="N61" s="309"/>
      <c r="O61" s="5"/>
      <c r="P61" s="5"/>
      <c r="Q61" s="5"/>
      <c r="R61" s="5"/>
      <c r="S61" s="5"/>
      <c r="T61" s="5"/>
      <c r="U61" s="276"/>
      <c r="V61" s="172" t="s">
        <v>203</v>
      </c>
      <c r="W61" s="172"/>
      <c r="X61" s="5"/>
      <c r="Y61" s="5"/>
      <c r="Z61" s="5"/>
      <c r="AA61" s="5"/>
      <c r="AB61" s="5"/>
      <c r="AD61" s="36"/>
    </row>
    <row r="62" spans="1:30" ht="15" customHeight="1" x14ac:dyDescent="0.25">
      <c r="A62" s="168"/>
      <c r="B62" s="189"/>
      <c r="C62" s="5"/>
      <c r="D62" s="5"/>
      <c r="E62" s="5"/>
      <c r="F62" s="324"/>
      <c r="G62" s="5"/>
      <c r="H62" s="5"/>
      <c r="I62" s="5"/>
      <c r="J62" s="5"/>
      <c r="K62" s="5"/>
      <c r="L62" s="5"/>
      <c r="M62" s="5"/>
      <c r="N62" s="309"/>
      <c r="O62" s="5"/>
      <c r="P62" s="5"/>
      <c r="Q62" s="5"/>
      <c r="U62" s="277"/>
      <c r="V62" s="172" t="s">
        <v>198</v>
      </c>
      <c r="W62" s="172"/>
      <c r="X62" s="5"/>
      <c r="Y62" s="5"/>
      <c r="Z62" s="5"/>
      <c r="AA62" s="5"/>
      <c r="AB62" s="5"/>
      <c r="AD62" s="36"/>
    </row>
    <row r="63" spans="1:30" ht="15" customHeight="1" x14ac:dyDescent="0.25">
      <c r="A63" s="168"/>
      <c r="B63" s="189"/>
      <c r="C63" s="5"/>
      <c r="D63" s="5"/>
      <c r="E63" s="5"/>
      <c r="F63" s="324"/>
      <c r="G63" s="5"/>
      <c r="H63" s="5"/>
      <c r="I63" s="5"/>
      <c r="J63" s="5"/>
      <c r="K63" s="5"/>
      <c r="L63" s="5"/>
      <c r="M63" s="5"/>
      <c r="N63" s="309"/>
      <c r="O63" s="5"/>
      <c r="P63" s="5"/>
      <c r="Q63" s="5"/>
      <c r="U63" s="276"/>
      <c r="V63" s="172" t="s">
        <v>200</v>
      </c>
      <c r="W63" s="172"/>
      <c r="X63" s="5"/>
      <c r="Y63" s="5"/>
      <c r="Z63" s="5"/>
      <c r="AA63" s="5"/>
      <c r="AB63" s="5"/>
      <c r="AD63" s="36"/>
    </row>
    <row r="64" spans="1:30" ht="15" customHeight="1" x14ac:dyDescent="0.25">
      <c r="A64" s="168"/>
      <c r="B64" s="189"/>
      <c r="C64" s="5"/>
      <c r="D64" s="5"/>
      <c r="E64" s="5"/>
      <c r="F64" s="324"/>
      <c r="G64" s="5"/>
      <c r="H64" s="5"/>
      <c r="I64" s="5"/>
      <c r="J64" s="5"/>
      <c r="K64" s="5"/>
      <c r="L64" s="5"/>
      <c r="M64" s="5"/>
      <c r="N64" s="309"/>
      <c r="O64" s="5"/>
      <c r="P64" s="5"/>
      <c r="Q64" s="5"/>
      <c r="T64" s="111"/>
      <c r="U64" s="140"/>
      <c r="V64" s="172"/>
      <c r="W64" s="172"/>
      <c r="X64" s="5"/>
      <c r="Y64" s="5"/>
      <c r="Z64" s="5"/>
      <c r="AA64" s="5"/>
      <c r="AB64" s="5"/>
      <c r="AD64" s="36"/>
    </row>
    <row r="65" spans="1:38" ht="15" customHeight="1" x14ac:dyDescent="0.25">
      <c r="A65" s="168"/>
      <c r="B65" s="189"/>
      <c r="C65" s="5"/>
      <c r="D65" s="5"/>
      <c r="E65" s="5"/>
      <c r="F65" s="324"/>
      <c r="G65" s="5"/>
      <c r="H65" s="5"/>
      <c r="I65" s="5"/>
      <c r="J65" s="5"/>
      <c r="K65" s="5"/>
      <c r="L65" s="5"/>
      <c r="M65" s="5"/>
      <c r="N65" s="309"/>
      <c r="O65" s="5"/>
      <c r="P65" s="5"/>
      <c r="Q65" s="5"/>
      <c r="R65" s="5"/>
      <c r="S65" s="5"/>
      <c r="T65" s="5"/>
      <c r="U65" s="140"/>
      <c r="V65" s="172"/>
      <c r="W65" s="172"/>
      <c r="X65" s="5"/>
      <c r="Y65" s="5"/>
      <c r="Z65" s="5"/>
      <c r="AA65" s="5"/>
      <c r="AB65" s="5"/>
      <c r="AD65" s="36"/>
    </row>
    <row r="66" spans="1:38" ht="15" customHeight="1" x14ac:dyDescent="0.25">
      <c r="A66" s="168"/>
      <c r="B66" s="189"/>
      <c r="C66" s="5"/>
      <c r="D66" s="5"/>
      <c r="E66" s="5"/>
      <c r="F66" s="324"/>
      <c r="G66" s="5"/>
      <c r="H66" s="5"/>
      <c r="I66" s="5"/>
      <c r="J66" s="5"/>
      <c r="K66" s="5"/>
      <c r="L66" s="5"/>
      <c r="M66" s="5"/>
      <c r="N66" s="309"/>
      <c r="O66" s="5"/>
      <c r="P66" s="5"/>
      <c r="Q66" s="5"/>
      <c r="R66" s="5"/>
      <c r="S66" s="5"/>
      <c r="T66" s="5"/>
      <c r="U66" s="140"/>
      <c r="V66" s="172"/>
      <c r="W66" s="172"/>
      <c r="X66" s="5"/>
      <c r="Y66" s="5"/>
      <c r="Z66" s="5"/>
      <c r="AA66" s="5"/>
      <c r="AB66" s="5"/>
      <c r="AD66" s="36"/>
    </row>
    <row r="67" spans="1:38" ht="15" customHeight="1" x14ac:dyDescent="0.25">
      <c r="A67" s="168"/>
      <c r="B67" s="189"/>
      <c r="C67" s="5"/>
      <c r="D67" s="5"/>
      <c r="E67" s="5"/>
      <c r="F67" s="324"/>
      <c r="G67" s="5"/>
      <c r="H67" s="5"/>
      <c r="I67" s="5"/>
      <c r="J67" s="5"/>
      <c r="K67" s="5"/>
      <c r="L67" s="5"/>
      <c r="M67" s="5"/>
      <c r="N67" s="309"/>
      <c r="O67" s="5"/>
      <c r="P67" s="5"/>
      <c r="Q67" s="5"/>
      <c r="R67" s="5"/>
      <c r="S67" s="5"/>
      <c r="T67" s="5"/>
      <c r="U67" s="140"/>
      <c r="V67" s="172"/>
      <c r="W67" s="172"/>
      <c r="X67" s="5"/>
      <c r="Y67" s="5"/>
      <c r="Z67" s="5"/>
      <c r="AA67" s="5"/>
      <c r="AB67" s="5"/>
      <c r="AD67" s="36"/>
    </row>
    <row r="68" spans="1:38" ht="15" customHeight="1" x14ac:dyDescent="0.25">
      <c r="A68" s="168"/>
      <c r="B68" s="189"/>
      <c r="C68" s="5"/>
      <c r="D68" s="5"/>
      <c r="E68" s="5"/>
      <c r="F68" s="324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D68" s="36"/>
    </row>
    <row r="69" spans="1:38" ht="15" customHeight="1" x14ac:dyDescent="0.25">
      <c r="A69" s="168"/>
      <c r="B69" s="189"/>
      <c r="C69" s="5"/>
      <c r="D69" s="5"/>
      <c r="E69" s="5"/>
      <c r="F69" s="324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D69" s="36"/>
    </row>
    <row r="70" spans="1:38" ht="15" customHeight="1" x14ac:dyDescent="0.35">
      <c r="A70" s="168"/>
      <c r="B70" s="189"/>
      <c r="C70" s="5"/>
      <c r="D70" s="5"/>
      <c r="E70" s="5"/>
      <c r="F70" s="324"/>
      <c r="G70" s="5"/>
      <c r="H70" s="5"/>
      <c r="I70" s="5"/>
      <c r="J70" s="5"/>
      <c r="K70" s="5"/>
      <c r="L70" s="5"/>
      <c r="M70" s="5"/>
      <c r="Q70" s="5"/>
      <c r="R70" s="5"/>
      <c r="S70" s="298"/>
      <c r="T70" s="295"/>
      <c r="U70" s="295"/>
      <c r="V70" s="5"/>
      <c r="W70" s="5"/>
      <c r="X70" s="5"/>
      <c r="Y70" s="5"/>
      <c r="Z70" s="5"/>
      <c r="AA70" s="5"/>
      <c r="AB70" s="5"/>
      <c r="AD70" s="36"/>
    </row>
    <row r="71" spans="1:38" ht="15" customHeight="1" x14ac:dyDescent="0.25">
      <c r="A71" s="168"/>
      <c r="B71" s="189"/>
      <c r="C71" s="5"/>
      <c r="D71" s="5"/>
      <c r="E71" s="5"/>
      <c r="F71" s="324"/>
      <c r="G71" s="5"/>
      <c r="H71" s="5"/>
      <c r="I71" s="5"/>
      <c r="J71" s="5"/>
      <c r="K71" s="5"/>
      <c r="L71" s="5"/>
      <c r="M71" s="5"/>
      <c r="Q71" s="5"/>
      <c r="R71" s="5"/>
      <c r="S71" s="109"/>
      <c r="T71" s="109"/>
      <c r="U71" s="109"/>
      <c r="V71" s="5"/>
      <c r="W71" s="5"/>
      <c r="X71" s="5"/>
      <c r="Y71" s="5"/>
      <c r="Z71" s="5"/>
      <c r="AA71" s="5"/>
      <c r="AB71" s="5"/>
      <c r="AD71" s="36"/>
    </row>
    <row r="72" spans="1:38" ht="15" customHeight="1" x14ac:dyDescent="0.25">
      <c r="A72" s="168"/>
      <c r="B72" s="189"/>
      <c r="C72" s="5"/>
      <c r="D72" s="5"/>
      <c r="E72" s="5"/>
      <c r="F72" s="324"/>
      <c r="G72" s="5"/>
      <c r="H72" s="5"/>
      <c r="I72" s="5"/>
      <c r="J72" s="5"/>
      <c r="K72" s="5"/>
      <c r="L72" s="5"/>
      <c r="M72" s="5"/>
      <c r="Q72" s="5"/>
      <c r="R72" s="5"/>
      <c r="S72" s="109"/>
      <c r="T72" s="109"/>
      <c r="U72" s="109"/>
      <c r="V72" s="5"/>
      <c r="W72" s="5"/>
      <c r="X72" s="5"/>
      <c r="Y72" s="5"/>
      <c r="Z72" s="5"/>
      <c r="AA72" s="5"/>
      <c r="AB72" s="5"/>
      <c r="AD72" s="36"/>
    </row>
    <row r="73" spans="1:38" ht="15" customHeight="1" x14ac:dyDescent="0.25">
      <c r="A73" s="168"/>
      <c r="B73" s="189"/>
      <c r="C73" s="5"/>
      <c r="D73" s="5"/>
      <c r="E73" s="5"/>
      <c r="F73" s="324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D73" s="36"/>
    </row>
    <row r="74" spans="1:38" ht="15" customHeight="1" x14ac:dyDescent="0.25">
      <c r="A74" s="168"/>
      <c r="B74" s="189"/>
      <c r="C74" s="5"/>
      <c r="D74" s="5"/>
      <c r="E74" s="5"/>
      <c r="F74" s="324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D74" s="36"/>
    </row>
    <row r="75" spans="1:38" ht="15" customHeight="1" x14ac:dyDescent="0.25">
      <c r="A75" s="171"/>
      <c r="B75" s="349"/>
      <c r="C75" s="169"/>
      <c r="D75" s="169"/>
      <c r="E75" s="169"/>
      <c r="F75" s="324"/>
      <c r="G75" s="169"/>
      <c r="H75" s="169"/>
      <c r="I75" s="169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D75" s="36"/>
    </row>
    <row r="76" spans="1:38" ht="15" customHeight="1" x14ac:dyDescent="0.25">
      <c r="A76" s="171"/>
      <c r="B76" s="349"/>
      <c r="C76" s="169"/>
      <c r="D76" s="169"/>
      <c r="E76" s="169"/>
      <c r="F76" s="334"/>
      <c r="G76" s="169"/>
      <c r="H76" s="169"/>
      <c r="I76" s="169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D76" s="36"/>
    </row>
    <row r="77" spans="1:38" ht="15" customHeight="1" x14ac:dyDescent="0.25">
      <c r="A77" s="169"/>
      <c r="B77" s="349"/>
      <c r="C77" s="169"/>
      <c r="D77" s="169"/>
      <c r="E77" s="169"/>
      <c r="F77" s="334"/>
      <c r="G77" s="169"/>
      <c r="H77" s="169"/>
      <c r="I77" s="169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97" t="s">
        <v>102</v>
      </c>
      <c r="AD77" s="36"/>
      <c r="AL77" t="s">
        <v>102</v>
      </c>
    </row>
    <row r="78" spans="1:38" ht="15" customHeight="1" x14ac:dyDescent="0.25">
      <c r="A78" s="171"/>
      <c r="B78" s="349"/>
      <c r="C78" s="169"/>
      <c r="D78" s="169"/>
      <c r="E78" s="169"/>
      <c r="F78" s="334"/>
      <c r="G78" s="169"/>
      <c r="H78" s="169"/>
      <c r="I78" s="169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D78" s="36"/>
    </row>
    <row r="79" spans="1:38" ht="15" customHeight="1" x14ac:dyDescent="0.25">
      <c r="A79" s="171"/>
      <c r="B79" s="349"/>
      <c r="C79" s="169"/>
      <c r="D79" s="169"/>
      <c r="E79" s="169"/>
      <c r="F79" s="334"/>
      <c r="G79" s="169"/>
      <c r="H79" s="169"/>
      <c r="I79" s="169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D79" s="36"/>
    </row>
    <row r="80" spans="1:38" ht="15" customHeight="1" x14ac:dyDescent="0.25">
      <c r="A80" s="171"/>
      <c r="B80" s="349"/>
      <c r="C80" s="169"/>
      <c r="D80" s="169"/>
      <c r="E80" s="169"/>
      <c r="F80" s="334"/>
      <c r="G80" s="169"/>
      <c r="H80" s="169"/>
      <c r="I80" s="169"/>
      <c r="J80" s="5"/>
      <c r="K80" s="5"/>
      <c r="L80" s="5"/>
      <c r="M80" s="5"/>
      <c r="N80" s="5"/>
      <c r="O80" s="5"/>
      <c r="P80" s="5"/>
      <c r="Q80" s="5"/>
      <c r="R80" s="5"/>
      <c r="S80" s="5"/>
      <c r="T80" s="168"/>
      <c r="U80" s="5"/>
      <c r="V80" s="5"/>
      <c r="W80" s="5"/>
      <c r="X80" s="5"/>
      <c r="Y80" s="5"/>
      <c r="Z80" s="5"/>
      <c r="AA80" s="5"/>
      <c r="AB80" s="5"/>
      <c r="AD80" s="36"/>
    </row>
    <row r="81" spans="1:38" ht="15" customHeight="1" x14ac:dyDescent="0.25">
      <c r="A81" s="171"/>
      <c r="B81" s="349"/>
      <c r="C81" s="169"/>
      <c r="D81" s="169"/>
      <c r="E81" s="169"/>
      <c r="F81" s="334"/>
      <c r="G81" s="169"/>
      <c r="H81" s="169"/>
      <c r="I81" s="169"/>
      <c r="J81" s="5"/>
      <c r="K81" s="5"/>
      <c r="L81" s="5"/>
      <c r="M81" s="5"/>
      <c r="N81" s="5"/>
      <c r="O81" s="5"/>
      <c r="P81" s="5"/>
      <c r="Q81" s="5"/>
      <c r="R81" s="5"/>
      <c r="S81" s="5"/>
      <c r="T81" s="168"/>
      <c r="U81" s="5"/>
      <c r="V81" s="5"/>
      <c r="W81" s="5"/>
      <c r="X81" s="5"/>
      <c r="Y81" s="5"/>
      <c r="Z81" s="5"/>
      <c r="AA81" s="5"/>
      <c r="AB81" s="5"/>
      <c r="AD81" s="36"/>
      <c r="AL81" t="s">
        <v>102</v>
      </c>
    </row>
    <row r="82" spans="1:38" ht="15" customHeight="1" x14ac:dyDescent="0.25">
      <c r="A82" s="171"/>
      <c r="B82" s="349"/>
      <c r="C82" s="169"/>
      <c r="D82" s="169"/>
      <c r="E82" s="169"/>
      <c r="F82" s="334"/>
      <c r="G82" s="169"/>
      <c r="H82" s="169"/>
      <c r="I82" s="169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D82" s="36"/>
    </row>
    <row r="83" spans="1:38" ht="15" customHeight="1" x14ac:dyDescent="0.25">
      <c r="A83" s="171"/>
      <c r="B83" s="349"/>
      <c r="C83" s="169"/>
      <c r="D83" s="169"/>
      <c r="E83" s="169"/>
      <c r="F83" s="334"/>
      <c r="G83" s="169"/>
      <c r="H83" s="169"/>
      <c r="I83" s="169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D83" s="36"/>
    </row>
    <row r="84" spans="1:38" ht="15" customHeight="1" x14ac:dyDescent="0.25">
      <c r="A84" s="171"/>
      <c r="B84" s="349"/>
      <c r="C84" s="169"/>
      <c r="D84" s="169"/>
      <c r="E84" s="169"/>
      <c r="F84" s="334"/>
      <c r="G84" s="169"/>
      <c r="H84" s="169"/>
      <c r="I84" s="169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D84" s="36"/>
    </row>
    <row r="85" spans="1:38" ht="15" customHeight="1" x14ac:dyDescent="0.25">
      <c r="A85" s="171"/>
      <c r="B85" s="349"/>
      <c r="C85" s="169"/>
      <c r="D85" s="169"/>
      <c r="E85" s="169"/>
      <c r="F85" s="334"/>
      <c r="G85" s="169"/>
      <c r="H85" s="169"/>
      <c r="I85" s="169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D85" s="36"/>
    </row>
    <row r="86" spans="1:38" ht="15" customHeight="1" x14ac:dyDescent="0.25">
      <c r="A86" s="171"/>
      <c r="B86" s="349"/>
      <c r="C86" s="169"/>
      <c r="D86" s="169"/>
      <c r="E86" s="169"/>
      <c r="F86" s="334"/>
      <c r="G86" s="169"/>
      <c r="H86" s="169"/>
      <c r="I86" s="169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D86" s="36"/>
      <c r="AL86" t="s">
        <v>102</v>
      </c>
    </row>
    <row r="87" spans="1:38" ht="15" customHeight="1" x14ac:dyDescent="0.25">
      <c r="A87" s="171"/>
      <c r="B87" s="349"/>
      <c r="C87" s="169"/>
      <c r="D87" s="169"/>
      <c r="E87" s="169"/>
      <c r="F87" s="334"/>
      <c r="G87" s="169"/>
      <c r="H87" s="169"/>
      <c r="I87" s="169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D87" s="36"/>
    </row>
    <row r="88" spans="1:38" ht="15" customHeight="1" x14ac:dyDescent="0.25">
      <c r="A88" s="171"/>
      <c r="B88" s="349"/>
      <c r="C88" s="169"/>
      <c r="D88" s="169"/>
      <c r="E88" s="169"/>
      <c r="F88" s="334"/>
      <c r="G88" s="169"/>
      <c r="H88" s="169"/>
      <c r="I88" s="169"/>
      <c r="J88" s="5"/>
      <c r="K88" s="5"/>
      <c r="L88" s="5"/>
      <c r="M88" s="5"/>
      <c r="N88" s="5"/>
      <c r="O88" s="5"/>
      <c r="P88" s="5"/>
      <c r="Q88" s="5"/>
      <c r="R88" s="5"/>
      <c r="S88" s="5"/>
      <c r="T88" s="168"/>
      <c r="U88" s="5"/>
      <c r="V88" s="5"/>
      <c r="W88" s="5"/>
      <c r="X88" s="5"/>
      <c r="Y88" s="5"/>
      <c r="Z88" s="5"/>
      <c r="AA88" s="5"/>
      <c r="AB88" s="5"/>
      <c r="AD88" s="36"/>
    </row>
    <row r="89" spans="1:38" ht="15" customHeight="1" x14ac:dyDescent="0.25">
      <c r="A89" s="171"/>
      <c r="B89" s="349"/>
      <c r="C89" s="169"/>
      <c r="D89" s="169"/>
      <c r="E89" s="169"/>
      <c r="F89" s="334"/>
      <c r="G89" s="169"/>
      <c r="H89" s="169"/>
      <c r="I89" s="169"/>
      <c r="J89" s="5"/>
      <c r="K89" s="5"/>
      <c r="L89" s="5"/>
      <c r="M89" s="5"/>
      <c r="N89" s="5"/>
      <c r="O89" s="5"/>
      <c r="P89" s="5"/>
      <c r="Q89" s="5"/>
      <c r="R89" s="5"/>
      <c r="S89" s="5"/>
      <c r="T89" s="168"/>
      <c r="U89" s="5"/>
      <c r="V89" s="5"/>
      <c r="W89" s="5"/>
      <c r="X89" s="5"/>
      <c r="Y89" s="5"/>
      <c r="Z89" s="5"/>
      <c r="AA89" s="5"/>
      <c r="AB89" s="5"/>
      <c r="AD89" s="36"/>
    </row>
    <row r="90" spans="1:38" ht="15" customHeight="1" x14ac:dyDescent="0.25">
      <c r="A90" s="171"/>
      <c r="B90" s="349"/>
      <c r="C90" s="169"/>
      <c r="D90" s="169"/>
      <c r="E90" s="169"/>
      <c r="F90" s="334"/>
      <c r="G90" s="169"/>
      <c r="H90" s="169"/>
      <c r="I90" s="169"/>
      <c r="J90" s="5"/>
      <c r="K90" s="5"/>
      <c r="L90" s="5"/>
      <c r="M90" s="5"/>
      <c r="N90" s="5"/>
      <c r="O90" s="5"/>
      <c r="P90" s="5"/>
      <c r="Q90" s="5"/>
      <c r="R90" s="5"/>
      <c r="S90" s="5"/>
      <c r="T90" s="168"/>
      <c r="U90" s="5"/>
      <c r="V90" s="5"/>
      <c r="W90" s="5"/>
      <c r="X90" s="5"/>
      <c r="Y90" s="5"/>
      <c r="Z90" s="5"/>
      <c r="AA90" s="5"/>
      <c r="AB90" s="5"/>
      <c r="AD90" s="36"/>
    </row>
    <row r="91" spans="1:38" ht="15" customHeight="1" x14ac:dyDescent="0.25">
      <c r="A91" s="171"/>
      <c r="B91" s="349"/>
      <c r="C91" s="169"/>
      <c r="D91" s="169"/>
      <c r="E91" s="169"/>
      <c r="F91" s="169"/>
      <c r="G91" s="169"/>
      <c r="H91" s="169"/>
      <c r="I91" s="169"/>
      <c r="J91" s="5"/>
      <c r="K91" s="5"/>
      <c r="L91" s="5"/>
      <c r="M91" s="5"/>
      <c r="N91" s="5"/>
      <c r="O91" s="5"/>
      <c r="P91" s="5"/>
      <c r="Q91" s="5"/>
      <c r="R91" s="5"/>
      <c r="S91" s="5"/>
      <c r="T91" s="168"/>
      <c r="U91" s="5"/>
      <c r="V91" s="5"/>
      <c r="W91" s="5"/>
      <c r="X91" s="5"/>
      <c r="Y91" s="5"/>
      <c r="Z91" s="5"/>
      <c r="AA91" s="5"/>
      <c r="AB91" s="5"/>
      <c r="AD91" s="36"/>
    </row>
    <row r="92" spans="1:38" ht="15" customHeight="1" x14ac:dyDescent="0.25">
      <c r="A92" s="169"/>
      <c r="B92" s="349"/>
      <c r="C92" s="169"/>
      <c r="D92" s="169"/>
      <c r="E92" s="169"/>
      <c r="F92" s="169"/>
      <c r="G92" s="169"/>
      <c r="H92" s="169"/>
      <c r="I92" s="169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D92" s="36"/>
    </row>
    <row r="93" spans="1:38" ht="15" customHeight="1" x14ac:dyDescent="0.25">
      <c r="A93" s="171"/>
      <c r="B93" s="169"/>
      <c r="C93" s="169"/>
      <c r="D93" s="169"/>
      <c r="E93" s="169"/>
      <c r="F93" s="169"/>
      <c r="G93" s="169"/>
      <c r="H93" s="169"/>
      <c r="I93" s="169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D93" s="36"/>
    </row>
    <row r="94" spans="1:38" ht="15" customHeight="1" x14ac:dyDescent="0.25">
      <c r="A94" s="171"/>
      <c r="B94" s="169"/>
      <c r="C94" s="169"/>
      <c r="D94" s="169"/>
      <c r="E94" s="169"/>
      <c r="F94" s="169"/>
      <c r="G94" s="169"/>
      <c r="H94" s="169"/>
      <c r="I94" s="169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D94" s="36"/>
    </row>
    <row r="95" spans="1:38" ht="15" customHeight="1" x14ac:dyDescent="0.25">
      <c r="A95" s="171"/>
      <c r="B95" s="169"/>
      <c r="C95" s="169"/>
      <c r="D95" s="169"/>
      <c r="E95" s="169"/>
      <c r="F95" s="169"/>
      <c r="G95" s="169"/>
      <c r="H95" s="169"/>
      <c r="I95" s="169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D95" s="36"/>
    </row>
    <row r="96" spans="1:38" ht="15" customHeight="1" x14ac:dyDescent="0.25">
      <c r="A96" s="169"/>
      <c r="B96" s="169"/>
      <c r="C96" s="169"/>
      <c r="D96" s="169"/>
      <c r="E96" s="169"/>
      <c r="F96" s="169"/>
      <c r="G96" s="169"/>
      <c r="H96" s="169"/>
      <c r="I96" s="169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D96" s="36"/>
    </row>
    <row r="97" spans="1:30" ht="15" hidden="1" customHeight="1" x14ac:dyDescent="0.25">
      <c r="A97" s="171"/>
      <c r="B97" s="169"/>
      <c r="C97" s="169"/>
      <c r="D97" s="169"/>
      <c r="E97" s="169"/>
      <c r="F97" s="169"/>
      <c r="G97" s="169"/>
      <c r="H97" s="169"/>
      <c r="I97" s="169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D97" s="36"/>
    </row>
    <row r="98" spans="1:30" ht="15" hidden="1" customHeight="1" x14ac:dyDescent="0.25">
      <c r="A98" s="171"/>
      <c r="B98" s="169"/>
      <c r="C98" s="169"/>
      <c r="D98" s="169"/>
      <c r="E98" s="169"/>
      <c r="F98" s="169"/>
      <c r="G98" s="169"/>
      <c r="H98" s="169"/>
      <c r="I98" s="169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D98" s="36"/>
    </row>
    <row r="99" spans="1:30" ht="15" hidden="1" customHeight="1" x14ac:dyDescent="0.25">
      <c r="A99" s="171"/>
      <c r="B99" s="169"/>
      <c r="C99" s="169"/>
      <c r="D99" s="169"/>
      <c r="E99" s="169"/>
      <c r="F99" s="169"/>
      <c r="G99" s="169"/>
      <c r="H99" s="169"/>
      <c r="I99" s="169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D99" s="36"/>
    </row>
    <row r="100" spans="1:30" ht="15" hidden="1" customHeight="1" x14ac:dyDescent="0.25">
      <c r="A100" s="171"/>
      <c r="B100" s="169"/>
      <c r="C100" s="169"/>
      <c r="D100" s="169"/>
      <c r="E100" s="169"/>
      <c r="F100" s="169"/>
      <c r="G100" s="169"/>
      <c r="H100" s="169"/>
      <c r="I100" s="169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D100" s="36"/>
    </row>
    <row r="101" spans="1:30" x14ac:dyDescent="0.25">
      <c r="A101" s="169"/>
      <c r="B101" s="169"/>
      <c r="C101" s="169"/>
      <c r="D101" s="169"/>
      <c r="E101" s="169"/>
      <c r="F101" s="169"/>
      <c r="G101" s="169"/>
      <c r="H101" s="169"/>
      <c r="I101" s="169"/>
      <c r="J101" s="5"/>
      <c r="K101" s="5"/>
      <c r="L101" s="5"/>
      <c r="M101" s="5"/>
      <c r="N101" s="5"/>
      <c r="O101" s="5"/>
      <c r="P101" s="5"/>
      <c r="Q101" s="5"/>
      <c r="R101" s="5"/>
      <c r="W101" s="5"/>
      <c r="X101" s="5"/>
      <c r="Y101" s="5"/>
      <c r="Z101" s="5"/>
      <c r="AA101" s="5"/>
      <c r="AB101" s="5"/>
      <c r="AD101" s="36"/>
    </row>
    <row r="102" spans="1:30" ht="15" hidden="1" customHeight="1" x14ac:dyDescent="0.25">
      <c r="A102" s="171"/>
      <c r="B102" s="169"/>
      <c r="C102" s="169"/>
      <c r="D102" s="169"/>
      <c r="E102" s="169"/>
      <c r="F102" s="169"/>
      <c r="G102" s="169"/>
      <c r="H102" s="169"/>
      <c r="I102" s="169"/>
      <c r="J102" s="5"/>
      <c r="K102" s="5"/>
      <c r="L102" s="5"/>
      <c r="M102" s="5"/>
      <c r="N102" s="5"/>
      <c r="O102" s="5"/>
      <c r="P102" s="5"/>
      <c r="Q102" s="5"/>
      <c r="R102" s="5"/>
      <c r="S102" s="68" t="s">
        <v>94</v>
      </c>
      <c r="T102" s="172"/>
      <c r="U102" s="75" t="e">
        <f>#REF!</f>
        <v>#REF!</v>
      </c>
      <c r="V102" s="76" t="e">
        <f>#REF!</f>
        <v>#REF!</v>
      </c>
      <c r="W102" s="5"/>
      <c r="X102" s="5"/>
      <c r="Y102" s="5"/>
      <c r="Z102" s="5"/>
      <c r="AA102" s="5"/>
      <c r="AB102" s="5"/>
      <c r="AD102" s="36"/>
    </row>
    <row r="103" spans="1:30" ht="15" hidden="1" customHeight="1" x14ac:dyDescent="0.25">
      <c r="A103" s="171"/>
      <c r="B103" s="169"/>
      <c r="C103" s="169"/>
      <c r="D103" s="169"/>
      <c r="E103" s="169"/>
      <c r="F103" s="169"/>
      <c r="G103" s="169"/>
      <c r="H103" s="169"/>
      <c r="I103" s="169"/>
      <c r="J103" s="5"/>
      <c r="K103" s="5"/>
      <c r="L103" s="5"/>
      <c r="M103" s="5"/>
      <c r="N103" s="5"/>
      <c r="O103" s="5"/>
      <c r="P103" s="5"/>
      <c r="Q103" s="5"/>
      <c r="R103" s="5"/>
      <c r="S103" s="68" t="s">
        <v>95</v>
      </c>
      <c r="T103" s="172"/>
      <c r="U103" s="82" t="e">
        <f>#REF!+#REF!+#REF!</f>
        <v>#REF!</v>
      </c>
      <c r="V103" s="77"/>
      <c r="W103" s="5"/>
      <c r="X103" s="5"/>
      <c r="Y103" s="5"/>
      <c r="Z103" s="5"/>
      <c r="AA103" s="5"/>
      <c r="AB103" s="5"/>
      <c r="AD103" s="36"/>
    </row>
    <row r="104" spans="1:30" ht="15" hidden="1" customHeight="1" x14ac:dyDescent="0.25">
      <c r="A104" s="171"/>
      <c r="B104" s="169"/>
      <c r="C104" s="169"/>
      <c r="D104" s="169"/>
      <c r="E104" s="169"/>
      <c r="F104" s="169"/>
      <c r="G104" s="169"/>
      <c r="H104" s="169"/>
      <c r="I104" s="169"/>
      <c r="J104" s="5"/>
      <c r="K104" s="5"/>
      <c r="L104" s="5"/>
      <c r="M104" s="5"/>
      <c r="N104" s="5"/>
      <c r="O104" s="5"/>
      <c r="P104" s="5"/>
      <c r="Q104" s="5"/>
      <c r="R104" s="5"/>
      <c r="S104" s="83" t="s">
        <v>94</v>
      </c>
      <c r="T104" s="172"/>
      <c r="U104" s="78" t="e">
        <f>#REF!</f>
        <v>#REF!</v>
      </c>
      <c r="V104" s="79" t="e">
        <f>#REF!</f>
        <v>#REF!</v>
      </c>
      <c r="W104" s="5"/>
      <c r="X104" s="5"/>
      <c r="Y104" s="5"/>
      <c r="Z104" s="5"/>
      <c r="AA104" s="5"/>
      <c r="AB104" s="5"/>
      <c r="AD104" s="36"/>
    </row>
    <row r="105" spans="1:30" ht="15" hidden="1" customHeight="1" x14ac:dyDescent="0.25">
      <c r="A105" s="171"/>
      <c r="B105" s="169"/>
      <c r="C105" s="169"/>
      <c r="D105" s="169"/>
      <c r="E105" s="169"/>
      <c r="F105" s="169"/>
      <c r="G105" s="169"/>
      <c r="H105" s="169"/>
      <c r="I105" s="169"/>
      <c r="J105" s="5"/>
      <c r="K105" s="5"/>
      <c r="L105" s="5"/>
      <c r="M105" s="5"/>
      <c r="N105" s="5"/>
      <c r="O105" s="5"/>
      <c r="P105" s="5"/>
      <c r="Q105" s="5"/>
      <c r="R105" s="5"/>
      <c r="S105" s="83" t="s">
        <v>96</v>
      </c>
      <c r="T105" s="172"/>
      <c r="U105" s="81" t="e">
        <f>#REF!+#REF!+#REF!</f>
        <v>#REF!</v>
      </c>
      <c r="V105" s="80"/>
      <c r="W105" s="5"/>
      <c r="X105" s="5"/>
      <c r="Y105" s="5"/>
      <c r="Z105" s="5"/>
      <c r="AA105" s="5"/>
      <c r="AB105" s="5"/>
      <c r="AD105" s="36"/>
    </row>
    <row r="106" spans="1:30" ht="15" hidden="1" customHeight="1" x14ac:dyDescent="0.25">
      <c r="A106" s="171"/>
      <c r="B106" s="169"/>
      <c r="C106" s="169"/>
      <c r="D106" s="169"/>
      <c r="E106" s="169"/>
      <c r="F106" s="169"/>
      <c r="G106" s="169"/>
      <c r="H106" s="169"/>
      <c r="I106" s="169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D106" s="36"/>
    </row>
    <row r="107" spans="1:30" ht="15" hidden="1" customHeight="1" x14ac:dyDescent="0.25">
      <c r="A107" s="171"/>
      <c r="B107" s="169"/>
      <c r="C107" s="169"/>
      <c r="D107" s="169"/>
      <c r="E107" s="169"/>
      <c r="F107" s="169"/>
      <c r="G107" s="169"/>
      <c r="H107" s="169"/>
      <c r="I107" s="169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D107" s="36"/>
    </row>
    <row r="108" spans="1:30" x14ac:dyDescent="0.25">
      <c r="A108" s="169"/>
      <c r="B108" s="169"/>
      <c r="C108" s="169"/>
      <c r="D108" s="169"/>
      <c r="E108" s="169"/>
      <c r="F108" s="169"/>
      <c r="G108" s="169"/>
      <c r="H108" s="169"/>
      <c r="I108" s="169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D108" s="36"/>
    </row>
    <row r="109" spans="1:30" ht="15" hidden="1" customHeight="1" x14ac:dyDescent="0.25">
      <c r="A109" s="171"/>
      <c r="B109" s="169"/>
      <c r="C109" s="169"/>
      <c r="D109" s="169"/>
      <c r="E109" s="169"/>
      <c r="F109" s="169"/>
      <c r="G109" s="169"/>
      <c r="H109" s="169"/>
      <c r="I109" s="169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D109" s="36"/>
    </row>
    <row r="110" spans="1:30" ht="15" hidden="1" customHeight="1" x14ac:dyDescent="0.25">
      <c r="A110" s="171"/>
      <c r="B110" s="169"/>
      <c r="C110" s="169"/>
      <c r="D110" s="169"/>
      <c r="E110" s="169"/>
      <c r="F110" s="169"/>
      <c r="G110" s="169"/>
      <c r="H110" s="169"/>
      <c r="I110" s="169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D110" s="36"/>
    </row>
    <row r="111" spans="1:30" ht="15" hidden="1" customHeight="1" x14ac:dyDescent="0.25">
      <c r="A111" s="171"/>
      <c r="B111" s="169"/>
      <c r="C111" s="169"/>
      <c r="D111" s="169"/>
      <c r="E111" s="169"/>
      <c r="F111" s="169"/>
      <c r="G111" s="169"/>
      <c r="H111" s="169"/>
      <c r="I111" s="169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D111" s="36"/>
    </row>
    <row r="112" spans="1:30" ht="15" hidden="1" customHeight="1" x14ac:dyDescent="0.25">
      <c r="A112" s="171"/>
      <c r="B112" s="169"/>
      <c r="C112" s="169"/>
      <c r="D112" s="169"/>
      <c r="E112" s="169"/>
      <c r="F112" s="169"/>
      <c r="G112" s="169"/>
      <c r="H112" s="169"/>
      <c r="I112" s="169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D112" s="36"/>
    </row>
    <row r="113" spans="1:30" ht="15" hidden="1" customHeight="1" x14ac:dyDescent="0.25">
      <c r="A113" s="171"/>
      <c r="B113" s="169"/>
      <c r="C113" s="169"/>
      <c r="D113" s="169"/>
      <c r="E113" s="169"/>
      <c r="F113" s="169"/>
      <c r="G113" s="169"/>
      <c r="H113" s="169"/>
      <c r="I113" s="169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D113" s="36"/>
    </row>
    <row r="114" spans="1:30" ht="15" hidden="1" customHeight="1" x14ac:dyDescent="0.25">
      <c r="A114" s="171"/>
      <c r="B114" s="169"/>
      <c r="C114" s="169"/>
      <c r="D114" s="169"/>
      <c r="E114" s="169"/>
      <c r="F114" s="169"/>
      <c r="G114" s="169"/>
      <c r="H114" s="169"/>
      <c r="I114" s="169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D114" s="36"/>
    </row>
    <row r="115" spans="1:30" x14ac:dyDescent="0.25">
      <c r="A115" s="169"/>
      <c r="B115" s="169"/>
      <c r="C115" s="169"/>
      <c r="D115" s="169"/>
      <c r="E115" s="169"/>
      <c r="F115" s="169"/>
      <c r="G115" s="169"/>
      <c r="H115" s="169"/>
      <c r="I115" s="169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D115" s="36"/>
    </row>
    <row r="116" spans="1:30" ht="15" hidden="1" customHeight="1" x14ac:dyDescent="0.25">
      <c r="A116" s="171"/>
      <c r="B116" s="169"/>
      <c r="C116" s="169"/>
      <c r="D116" s="169"/>
      <c r="E116" s="169"/>
      <c r="F116" s="169"/>
      <c r="G116" s="169"/>
      <c r="H116" s="169"/>
      <c r="I116" s="169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D116" s="36"/>
    </row>
    <row r="117" spans="1:30" ht="15" hidden="1" customHeight="1" x14ac:dyDescent="0.25">
      <c r="A117" s="171"/>
      <c r="B117" s="169"/>
      <c r="C117" s="169"/>
      <c r="D117" s="169"/>
      <c r="E117" s="169"/>
      <c r="F117" s="169"/>
      <c r="G117" s="169"/>
      <c r="H117" s="169"/>
      <c r="I117" s="169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D117" s="36"/>
    </row>
    <row r="118" spans="1:30" ht="15" hidden="1" customHeight="1" x14ac:dyDescent="0.25">
      <c r="A118" s="171"/>
      <c r="B118" s="169"/>
      <c r="C118" s="169"/>
      <c r="D118" s="169"/>
      <c r="E118" s="169"/>
      <c r="F118" s="169"/>
      <c r="G118" s="169"/>
      <c r="H118" s="169"/>
      <c r="I118" s="169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D118" s="36"/>
    </row>
    <row r="119" spans="1:30" x14ac:dyDescent="0.25">
      <c r="A119" s="169"/>
      <c r="B119" s="169"/>
      <c r="C119" s="169"/>
      <c r="D119" s="169"/>
      <c r="E119" s="169"/>
      <c r="F119" s="169"/>
      <c r="G119" s="169"/>
      <c r="H119" s="169"/>
      <c r="I119" s="169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D119" s="36"/>
    </row>
    <row r="120" spans="1:30" ht="15" hidden="1" customHeight="1" x14ac:dyDescent="0.25">
      <c r="A120" s="171"/>
      <c r="B120" s="169"/>
      <c r="C120" s="169"/>
      <c r="D120" s="169"/>
      <c r="E120" s="169"/>
      <c r="F120" s="169"/>
      <c r="G120" s="169"/>
      <c r="H120" s="169"/>
      <c r="I120" s="169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D120" s="36"/>
    </row>
    <row r="121" spans="1:30" ht="15" hidden="1" customHeight="1" x14ac:dyDescent="0.25">
      <c r="A121" s="171"/>
      <c r="B121" s="169"/>
      <c r="C121" s="169"/>
      <c r="D121" s="169"/>
      <c r="E121" s="169"/>
      <c r="F121" s="169"/>
      <c r="G121" s="169"/>
      <c r="H121" s="169"/>
      <c r="I121" s="169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D121" s="36"/>
    </row>
    <row r="122" spans="1:30" ht="15" hidden="1" customHeight="1" x14ac:dyDescent="0.25">
      <c r="A122" s="171"/>
      <c r="B122" s="169"/>
      <c r="C122" s="169"/>
      <c r="D122" s="169"/>
      <c r="E122" s="169"/>
      <c r="F122" s="169"/>
      <c r="G122" s="169"/>
      <c r="H122" s="169"/>
      <c r="I122" s="169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D122" s="36"/>
    </row>
    <row r="123" spans="1:30" ht="15" hidden="1" customHeight="1" x14ac:dyDescent="0.25">
      <c r="A123" s="171"/>
      <c r="B123" s="169"/>
      <c r="C123" s="169"/>
      <c r="D123" s="169"/>
      <c r="E123" s="169"/>
      <c r="F123" s="169"/>
      <c r="G123" s="169"/>
      <c r="H123" s="169"/>
      <c r="I123" s="169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D123" s="36"/>
    </row>
    <row r="124" spans="1:30" ht="15" hidden="1" customHeight="1" x14ac:dyDescent="0.25">
      <c r="A124" s="171"/>
      <c r="B124" s="169"/>
      <c r="C124" s="169"/>
      <c r="D124" s="169"/>
      <c r="E124" s="169"/>
      <c r="F124" s="169"/>
      <c r="G124" s="169"/>
      <c r="H124" s="169"/>
      <c r="I124" s="169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D124" s="36"/>
    </row>
    <row r="125" spans="1:30" ht="15" hidden="1" customHeight="1" x14ac:dyDescent="0.25">
      <c r="A125" s="171"/>
      <c r="B125" s="169"/>
      <c r="C125" s="169"/>
      <c r="D125" s="169"/>
      <c r="E125" s="169"/>
      <c r="F125" s="169"/>
      <c r="G125" s="169"/>
      <c r="H125" s="169"/>
      <c r="I125" s="169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D125" s="36"/>
    </row>
    <row r="126" spans="1:30" ht="15" hidden="1" customHeight="1" x14ac:dyDescent="0.25">
      <c r="A126" s="171"/>
      <c r="B126" s="169"/>
      <c r="C126" s="169"/>
      <c r="D126" s="169"/>
      <c r="E126" s="169"/>
      <c r="F126" s="169"/>
      <c r="G126" s="169"/>
      <c r="H126" s="169"/>
      <c r="I126" s="169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D126" s="36"/>
    </row>
    <row r="127" spans="1:30" ht="15" hidden="1" customHeight="1" x14ac:dyDescent="0.25">
      <c r="A127" s="171"/>
      <c r="B127" s="169"/>
      <c r="C127" s="169"/>
      <c r="D127" s="169"/>
      <c r="E127" s="169"/>
      <c r="F127" s="169"/>
      <c r="G127" s="169"/>
      <c r="H127" s="169"/>
      <c r="I127" s="169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D127" s="36"/>
    </row>
    <row r="128" spans="1:30" x14ac:dyDescent="0.25">
      <c r="A128" s="169"/>
      <c r="B128" s="169"/>
      <c r="C128" s="169"/>
      <c r="D128" s="169"/>
      <c r="E128" s="169"/>
      <c r="F128" s="169"/>
      <c r="G128" s="169"/>
      <c r="H128" s="169"/>
      <c r="I128" s="169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D128" s="36"/>
    </row>
    <row r="129" spans="1:30" ht="15" hidden="1" customHeight="1" x14ac:dyDescent="0.25">
      <c r="A129" s="171"/>
      <c r="B129" s="169"/>
      <c r="C129" s="169"/>
      <c r="D129" s="169"/>
      <c r="E129" s="169"/>
      <c r="F129" s="169"/>
      <c r="G129" s="169"/>
      <c r="H129" s="169"/>
      <c r="I129" s="169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D129" s="36"/>
    </row>
    <row r="130" spans="1:30" ht="15" hidden="1" customHeight="1" x14ac:dyDescent="0.25">
      <c r="A130" s="171"/>
      <c r="B130" s="169"/>
      <c r="C130" s="169"/>
      <c r="D130" s="169"/>
      <c r="E130" s="169"/>
      <c r="F130" s="169"/>
      <c r="G130" s="169"/>
      <c r="H130" s="169"/>
      <c r="I130" s="169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D130" s="36"/>
    </row>
    <row r="131" spans="1:30" ht="15" hidden="1" customHeight="1" x14ac:dyDescent="0.25">
      <c r="A131" s="171"/>
      <c r="B131" s="169"/>
      <c r="C131" s="169"/>
      <c r="D131" s="169"/>
      <c r="E131" s="169"/>
      <c r="F131" s="169"/>
      <c r="G131" s="169"/>
      <c r="H131" s="169"/>
      <c r="I131" s="169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D131" s="36"/>
    </row>
    <row r="132" spans="1:30" ht="15" hidden="1" customHeight="1" x14ac:dyDescent="0.25">
      <c r="A132" s="171"/>
      <c r="B132" s="169"/>
      <c r="C132" s="169"/>
      <c r="D132" s="169"/>
      <c r="E132" s="169"/>
      <c r="F132" s="169"/>
      <c r="G132" s="169"/>
      <c r="H132" s="169"/>
      <c r="I132" s="169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D132" s="36"/>
    </row>
    <row r="133" spans="1:30" x14ac:dyDescent="0.25">
      <c r="A133" s="169"/>
      <c r="B133" s="169"/>
      <c r="C133" s="169"/>
      <c r="D133" s="169"/>
      <c r="E133" s="169"/>
      <c r="F133" s="169"/>
      <c r="G133" s="169"/>
      <c r="H133" s="169"/>
      <c r="I133" s="169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D133" s="36"/>
    </row>
    <row r="134" spans="1:30" ht="15" hidden="1" customHeight="1" x14ac:dyDescent="0.25">
      <c r="A134" s="171"/>
      <c r="B134" s="169"/>
      <c r="C134" s="169"/>
      <c r="D134" s="169"/>
      <c r="E134" s="169"/>
      <c r="F134" s="169"/>
      <c r="G134" s="169"/>
      <c r="H134" s="169"/>
      <c r="I134" s="169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D134" s="36"/>
    </row>
    <row r="135" spans="1:30" ht="15" hidden="1" customHeight="1" x14ac:dyDescent="0.25">
      <c r="A135" s="171"/>
      <c r="B135" s="169"/>
      <c r="C135" s="169"/>
      <c r="D135" s="169"/>
      <c r="E135" s="169"/>
      <c r="F135" s="169"/>
      <c r="G135" s="169"/>
      <c r="H135" s="169"/>
      <c r="I135" s="169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D135" s="36"/>
    </row>
    <row r="136" spans="1:30" ht="15" hidden="1" customHeight="1" x14ac:dyDescent="0.25">
      <c r="A136" s="171"/>
      <c r="B136" s="169"/>
      <c r="C136" s="169"/>
      <c r="D136" s="169"/>
      <c r="E136" s="169"/>
      <c r="F136" s="169"/>
      <c r="G136" s="169"/>
      <c r="H136" s="169"/>
      <c r="I136" s="169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D136" s="36"/>
    </row>
    <row r="137" spans="1:30" ht="15" hidden="1" customHeight="1" x14ac:dyDescent="0.25">
      <c r="A137" s="171"/>
      <c r="B137" s="169"/>
      <c r="C137" s="169"/>
      <c r="D137" s="169"/>
      <c r="E137" s="169"/>
      <c r="F137" s="169"/>
      <c r="G137" s="169"/>
      <c r="H137" s="169"/>
      <c r="I137" s="169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D137" s="36"/>
    </row>
    <row r="138" spans="1:30" ht="15" hidden="1" customHeight="1" x14ac:dyDescent="0.25">
      <c r="A138" s="171"/>
      <c r="B138" s="169"/>
      <c r="C138" s="169"/>
      <c r="D138" s="169"/>
      <c r="E138" s="169"/>
      <c r="F138" s="169"/>
      <c r="G138" s="169"/>
      <c r="H138" s="169"/>
      <c r="I138" s="169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D138" s="36"/>
    </row>
    <row r="139" spans="1:30" x14ac:dyDescent="0.25">
      <c r="A139" s="171"/>
      <c r="B139" s="169"/>
      <c r="C139" s="169"/>
      <c r="D139" s="169"/>
      <c r="E139" s="169"/>
      <c r="F139" s="169"/>
      <c r="G139" s="169"/>
      <c r="H139" s="169"/>
      <c r="I139" s="169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 spans="1:30" ht="15" hidden="1" customHeight="1" x14ac:dyDescent="0.25">
      <c r="A140" s="171"/>
      <c r="B140" s="169"/>
      <c r="C140" s="169"/>
      <c r="D140" s="169"/>
      <c r="E140" s="169"/>
      <c r="F140" s="169"/>
      <c r="G140" s="169"/>
      <c r="H140" s="169"/>
      <c r="I140" s="169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 spans="1:30" ht="15" hidden="1" customHeight="1" x14ac:dyDescent="0.25">
      <c r="A141" s="171"/>
      <c r="B141" s="169"/>
      <c r="C141" s="169"/>
      <c r="D141" s="169"/>
      <c r="E141" s="169"/>
      <c r="F141" s="169"/>
      <c r="G141" s="169"/>
      <c r="H141" s="169"/>
      <c r="I141" s="169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 spans="1:30" ht="15" hidden="1" customHeight="1" x14ac:dyDescent="0.25">
      <c r="A142" s="171"/>
      <c r="B142" s="169"/>
      <c r="C142" s="169"/>
      <c r="D142" s="169"/>
      <c r="E142" s="169"/>
      <c r="F142" s="169"/>
      <c r="G142" s="169"/>
      <c r="H142" s="169"/>
      <c r="I142" s="169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</row>
    <row r="143" spans="1:30" x14ac:dyDescent="0.25">
      <c r="A143" s="171"/>
      <c r="B143" s="169"/>
      <c r="C143" s="169"/>
      <c r="D143" s="169"/>
      <c r="E143" s="169"/>
      <c r="F143" s="169"/>
      <c r="G143" s="169"/>
      <c r="H143" s="169"/>
      <c r="I143" s="169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 spans="1:30" ht="15" hidden="1" customHeight="1" x14ac:dyDescent="0.25">
      <c r="A144" s="171"/>
      <c r="B144" s="169"/>
      <c r="C144" s="169"/>
      <c r="D144" s="169"/>
      <c r="E144" s="169"/>
      <c r="F144" s="169"/>
      <c r="G144" s="169"/>
      <c r="H144" s="169"/>
      <c r="I144" s="169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 spans="1:28" ht="15" hidden="1" customHeight="1" x14ac:dyDescent="0.25">
      <c r="A145" s="171"/>
      <c r="B145" s="169"/>
      <c r="C145" s="169"/>
      <c r="D145" s="169"/>
      <c r="E145" s="169"/>
      <c r="F145" s="169"/>
      <c r="G145" s="169"/>
      <c r="H145" s="169"/>
      <c r="I145" s="169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spans="1:28" ht="15" hidden="1" customHeight="1" x14ac:dyDescent="0.25">
      <c r="A146" s="171"/>
      <c r="B146" s="169"/>
      <c r="C146" s="169"/>
      <c r="D146" s="169"/>
      <c r="E146" s="169"/>
      <c r="F146" s="169"/>
      <c r="G146" s="169"/>
      <c r="H146" s="169"/>
      <c r="I146" s="169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 spans="1:28" ht="15" hidden="1" customHeight="1" x14ac:dyDescent="0.25">
      <c r="A147" s="171"/>
      <c r="B147" s="169"/>
      <c r="C147" s="169"/>
      <c r="D147" s="169"/>
      <c r="E147" s="169"/>
      <c r="F147" s="169"/>
      <c r="G147" s="169"/>
      <c r="H147" s="169"/>
      <c r="I147" s="169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 spans="1:28" ht="15" hidden="1" customHeight="1" x14ac:dyDescent="0.25">
      <c r="A148" s="171"/>
      <c r="B148" s="169"/>
      <c r="C148" s="169"/>
      <c r="D148" s="169"/>
      <c r="E148" s="169"/>
      <c r="F148" s="169"/>
      <c r="G148" s="169"/>
      <c r="H148" s="169"/>
      <c r="I148" s="169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 spans="1:28" x14ac:dyDescent="0.25">
      <c r="A149" s="169"/>
      <c r="B149" s="169"/>
      <c r="C149" s="169"/>
      <c r="D149" s="169"/>
      <c r="E149" s="169"/>
      <c r="F149" s="169"/>
      <c r="G149" s="169"/>
      <c r="H149" s="169"/>
      <c r="I149" s="169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 spans="1:28" ht="15" hidden="1" customHeight="1" x14ac:dyDescent="0.25">
      <c r="A150" s="171"/>
      <c r="B150" s="169"/>
      <c r="C150" s="169"/>
      <c r="D150" s="169"/>
      <c r="E150" s="169"/>
      <c r="F150" s="169"/>
      <c r="G150" s="169"/>
      <c r="H150" s="169"/>
      <c r="I150" s="169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 spans="1:28" ht="15" hidden="1" customHeight="1" x14ac:dyDescent="0.25">
      <c r="A151" s="171"/>
      <c r="B151" s="169"/>
      <c r="C151" s="169"/>
      <c r="D151" s="169"/>
      <c r="E151" s="169"/>
      <c r="F151" s="169"/>
      <c r="G151" s="169"/>
      <c r="H151" s="169"/>
      <c r="I151" s="169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spans="1:28" ht="15" hidden="1" customHeight="1" x14ac:dyDescent="0.25">
      <c r="A152" s="171"/>
      <c r="B152" s="169"/>
      <c r="C152" s="169"/>
      <c r="D152" s="169"/>
      <c r="E152" s="169"/>
      <c r="F152" s="169"/>
      <c r="G152" s="169"/>
      <c r="H152" s="169"/>
      <c r="I152" s="169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 spans="1:28" ht="15" hidden="1" customHeight="1" x14ac:dyDescent="0.25">
      <c r="A153" s="171"/>
      <c r="B153" s="169"/>
      <c r="C153" s="169"/>
      <c r="D153" s="169"/>
      <c r="E153" s="169"/>
      <c r="F153" s="169"/>
      <c r="G153" s="169"/>
      <c r="H153" s="169"/>
      <c r="I153" s="169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</row>
    <row r="154" spans="1:28" ht="15" hidden="1" customHeight="1" x14ac:dyDescent="0.25">
      <c r="A154" s="171"/>
      <c r="B154" s="169"/>
      <c r="C154" s="169"/>
      <c r="D154" s="169"/>
      <c r="E154" s="169"/>
      <c r="F154" s="169"/>
      <c r="G154" s="169"/>
      <c r="H154" s="169"/>
      <c r="I154" s="169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 spans="1:28" ht="15" hidden="1" customHeight="1" x14ac:dyDescent="0.25">
      <c r="A155" s="171"/>
      <c r="B155" s="169"/>
      <c r="C155" s="169"/>
      <c r="D155" s="169"/>
      <c r="E155" s="169"/>
      <c r="F155" s="169"/>
      <c r="G155" s="169"/>
      <c r="H155" s="169"/>
      <c r="I155" s="169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 spans="1:28" ht="15" hidden="1" customHeight="1" x14ac:dyDescent="0.25">
      <c r="A156" s="171"/>
      <c r="B156" s="169"/>
      <c r="C156" s="169"/>
      <c r="D156" s="169"/>
      <c r="E156" s="169"/>
      <c r="F156" s="169"/>
      <c r="G156" s="169"/>
      <c r="H156" s="169"/>
      <c r="I156" s="169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 spans="1:28" ht="15" hidden="1" customHeight="1" x14ac:dyDescent="0.25">
      <c r="A157" s="171"/>
      <c r="B157" s="169"/>
      <c r="C157" s="169"/>
      <c r="D157" s="169"/>
      <c r="E157" s="169"/>
      <c r="F157" s="169"/>
      <c r="G157" s="169"/>
      <c r="H157" s="169"/>
      <c r="I157" s="169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</row>
    <row r="158" spans="1:28" ht="15" hidden="1" customHeight="1" x14ac:dyDescent="0.25">
      <c r="A158" s="171"/>
      <c r="B158" s="169"/>
      <c r="C158" s="169"/>
      <c r="D158" s="169"/>
      <c r="E158" s="169"/>
      <c r="F158" s="169"/>
      <c r="G158" s="169"/>
      <c r="H158" s="169"/>
      <c r="I158" s="169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 spans="1:28" x14ac:dyDescent="0.25">
      <c r="A159" s="169"/>
      <c r="B159" s="169"/>
      <c r="C159" s="169"/>
      <c r="D159" s="169"/>
      <c r="E159" s="169"/>
      <c r="F159" s="169"/>
      <c r="G159" s="169"/>
      <c r="H159" s="169"/>
      <c r="I159" s="169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 spans="1:28" ht="15" hidden="1" customHeight="1" x14ac:dyDescent="0.25">
      <c r="A160" s="171"/>
      <c r="B160" s="169"/>
      <c r="C160" s="169"/>
      <c r="D160" s="169"/>
      <c r="E160" s="169"/>
      <c r="F160" s="169"/>
      <c r="G160" s="169"/>
      <c r="H160" s="169"/>
      <c r="I160" s="169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 spans="1:28" ht="15" hidden="1" customHeight="1" x14ac:dyDescent="0.25">
      <c r="A161" s="171"/>
      <c r="B161" s="169"/>
      <c r="C161" s="169"/>
      <c r="D161" s="169"/>
      <c r="E161" s="169"/>
      <c r="F161" s="169"/>
      <c r="G161" s="169"/>
      <c r="H161" s="169"/>
      <c r="I161" s="169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 spans="1:28" ht="15" hidden="1" customHeight="1" x14ac:dyDescent="0.25">
      <c r="A162" s="171"/>
      <c r="B162" s="169"/>
      <c r="C162" s="169"/>
      <c r="D162" s="169"/>
      <c r="E162" s="169"/>
      <c r="F162" s="169"/>
      <c r="G162" s="169"/>
      <c r="H162" s="169"/>
      <c r="I162" s="169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 spans="1:28" ht="15" hidden="1" customHeight="1" x14ac:dyDescent="0.25">
      <c r="A163" s="171"/>
      <c r="B163" s="169"/>
      <c r="C163" s="169"/>
      <c r="D163" s="169"/>
      <c r="E163" s="169"/>
      <c r="F163" s="169"/>
      <c r="G163" s="169"/>
      <c r="H163" s="169"/>
      <c r="I163" s="169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 spans="1:28" ht="15" hidden="1" customHeight="1" x14ac:dyDescent="0.25">
      <c r="A164" s="171"/>
      <c r="B164" s="169"/>
      <c r="C164" s="169"/>
      <c r="D164" s="169"/>
      <c r="E164" s="169"/>
      <c r="F164" s="169"/>
      <c r="G164" s="169"/>
      <c r="H164" s="169"/>
      <c r="I164" s="169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 spans="1:28" ht="15" hidden="1" customHeight="1" x14ac:dyDescent="0.25">
      <c r="A165" s="171"/>
      <c r="B165" s="169"/>
      <c r="C165" s="169"/>
      <c r="D165" s="169"/>
      <c r="E165" s="169"/>
      <c r="F165" s="169"/>
      <c r="G165" s="169"/>
      <c r="H165" s="169"/>
      <c r="I165" s="169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 spans="1:28" ht="15" hidden="1" customHeight="1" x14ac:dyDescent="0.25">
      <c r="A166" s="171"/>
      <c r="B166" s="169"/>
      <c r="C166" s="169"/>
      <c r="D166" s="169"/>
      <c r="E166" s="169"/>
      <c r="F166" s="169"/>
      <c r="G166" s="169"/>
      <c r="H166" s="169"/>
      <c r="I166" s="169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 spans="1:28" ht="15" hidden="1" customHeight="1" x14ac:dyDescent="0.25">
      <c r="A167" s="171"/>
      <c r="B167" s="169"/>
      <c r="C167" s="169"/>
      <c r="D167" s="169"/>
      <c r="E167" s="169"/>
      <c r="F167" s="169"/>
      <c r="G167" s="169"/>
      <c r="H167" s="169"/>
      <c r="I167" s="169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 spans="1:28" x14ac:dyDescent="0.25">
      <c r="A168" s="169"/>
      <c r="B168" s="169"/>
      <c r="C168" s="169"/>
      <c r="D168" s="169"/>
      <c r="E168" s="169"/>
      <c r="F168" s="169"/>
      <c r="G168" s="169"/>
      <c r="H168" s="169"/>
      <c r="I168" s="169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 spans="1:28" ht="15" hidden="1" customHeight="1" x14ac:dyDescent="0.25">
      <c r="A169" s="171"/>
      <c r="B169" s="169"/>
      <c r="C169" s="169"/>
      <c r="D169" s="169"/>
      <c r="E169" s="169"/>
      <c r="F169" s="169"/>
      <c r="G169" s="169"/>
      <c r="H169" s="169"/>
      <c r="I169" s="169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 spans="1:28" ht="15" hidden="1" customHeight="1" x14ac:dyDescent="0.25">
      <c r="A170" s="171"/>
      <c r="B170" s="169"/>
      <c r="C170" s="169"/>
      <c r="D170" s="169"/>
      <c r="E170" s="169"/>
      <c r="F170" s="169"/>
      <c r="G170" s="169"/>
      <c r="H170" s="169"/>
      <c r="I170" s="169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 spans="1:28" ht="15" hidden="1" customHeight="1" x14ac:dyDescent="0.25">
      <c r="A171" s="171"/>
      <c r="B171" s="169"/>
      <c r="C171" s="169"/>
      <c r="D171" s="169"/>
      <c r="E171" s="169"/>
      <c r="F171" s="169"/>
      <c r="G171" s="169"/>
      <c r="H171" s="169"/>
      <c r="I171" s="169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 spans="1:28" ht="15" hidden="1" customHeight="1" x14ac:dyDescent="0.25">
      <c r="A172" s="171"/>
      <c r="B172" s="169"/>
      <c r="C172" s="169"/>
      <c r="D172" s="169"/>
      <c r="E172" s="169"/>
      <c r="F172" s="169"/>
      <c r="G172" s="169"/>
      <c r="H172" s="169"/>
      <c r="I172" s="169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 spans="1:28" ht="15" hidden="1" customHeight="1" x14ac:dyDescent="0.25">
      <c r="A173" s="171"/>
      <c r="B173" s="169"/>
      <c r="C173" s="169"/>
      <c r="D173" s="169"/>
      <c r="E173" s="169"/>
      <c r="F173" s="169"/>
      <c r="G173" s="169"/>
      <c r="H173" s="169"/>
      <c r="I173" s="169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</row>
    <row r="174" spans="1:28" ht="15" hidden="1" customHeight="1" x14ac:dyDescent="0.25">
      <c r="A174" s="171"/>
      <c r="B174" s="169"/>
      <c r="C174" s="169"/>
      <c r="D174" s="169"/>
      <c r="E174" s="169"/>
      <c r="F174" s="169"/>
      <c r="G174" s="169"/>
      <c r="H174" s="169"/>
      <c r="I174" s="169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 spans="1:28" x14ac:dyDescent="0.25">
      <c r="A175" s="169"/>
      <c r="B175" s="169"/>
      <c r="C175" s="169"/>
      <c r="D175" s="169"/>
      <c r="E175" s="169"/>
      <c r="F175" s="169"/>
      <c r="G175" s="169"/>
      <c r="H175" s="169"/>
      <c r="I175" s="169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 spans="1:28" ht="15" hidden="1" customHeight="1" x14ac:dyDescent="0.25">
      <c r="A176" s="171"/>
      <c r="B176" s="169"/>
      <c r="C176" s="169"/>
      <c r="D176" s="169"/>
      <c r="E176" s="169"/>
      <c r="F176" s="169"/>
      <c r="G176" s="169"/>
      <c r="H176" s="169"/>
      <c r="I176" s="169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 spans="1:28" ht="15" hidden="1" customHeight="1" x14ac:dyDescent="0.25">
      <c r="A177" s="171"/>
      <c r="B177" s="169"/>
      <c r="C177" s="169"/>
      <c r="D177" s="169"/>
      <c r="E177" s="169"/>
      <c r="F177" s="169"/>
      <c r="G177" s="169"/>
      <c r="H177" s="169"/>
      <c r="I177" s="169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 spans="1:28" x14ac:dyDescent="0.25">
      <c r="A178" s="169"/>
      <c r="B178" s="169"/>
      <c r="C178" s="169"/>
      <c r="D178" s="169"/>
      <c r="E178" s="169"/>
      <c r="F178" s="169"/>
      <c r="G178" s="169"/>
      <c r="H178" s="169"/>
      <c r="I178" s="169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 spans="1:28" ht="15" hidden="1" customHeight="1" x14ac:dyDescent="0.25">
      <c r="A179" s="171"/>
      <c r="B179" s="169"/>
      <c r="C179" s="169"/>
      <c r="D179" s="169"/>
      <c r="E179" s="169"/>
      <c r="F179" s="169"/>
      <c r="G179" s="169"/>
      <c r="H179" s="169"/>
      <c r="I179" s="169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 spans="1:28" ht="15" hidden="1" customHeight="1" x14ac:dyDescent="0.25">
      <c r="A180" s="171"/>
      <c r="B180" s="169"/>
      <c r="C180" s="169"/>
      <c r="D180" s="169"/>
      <c r="E180" s="169"/>
      <c r="F180" s="169"/>
      <c r="G180" s="169"/>
      <c r="H180" s="169"/>
      <c r="I180" s="169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 spans="1:28" ht="15" hidden="1" customHeight="1" x14ac:dyDescent="0.25">
      <c r="A181" s="171"/>
      <c r="B181" s="169"/>
      <c r="C181" s="169"/>
      <c r="D181" s="169"/>
      <c r="E181" s="169"/>
      <c r="F181" s="169"/>
      <c r="G181" s="169"/>
      <c r="H181" s="169"/>
      <c r="I181" s="169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 spans="1:28" x14ac:dyDescent="0.25">
      <c r="A182" s="169"/>
      <c r="B182" s="169"/>
      <c r="C182" s="169"/>
      <c r="D182" s="169"/>
      <c r="E182" s="169"/>
      <c r="F182" s="169"/>
      <c r="G182" s="169"/>
      <c r="H182" s="169"/>
      <c r="I182" s="169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1:28" ht="15" hidden="1" customHeight="1" x14ac:dyDescent="0.25">
      <c r="A183" s="171"/>
      <c r="B183" s="169"/>
      <c r="C183" s="169"/>
      <c r="D183" s="169"/>
      <c r="E183" s="169"/>
      <c r="F183" s="169"/>
      <c r="G183" s="169"/>
      <c r="H183" s="169"/>
      <c r="I183" s="169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 spans="1:28" ht="15" hidden="1" customHeight="1" x14ac:dyDescent="0.25">
      <c r="A184" s="171"/>
      <c r="B184" s="169"/>
      <c r="C184" s="169"/>
      <c r="D184" s="169"/>
      <c r="E184" s="169"/>
      <c r="F184" s="169"/>
      <c r="G184" s="169"/>
      <c r="H184" s="169"/>
      <c r="I184" s="169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 spans="1:28" ht="15" hidden="1" customHeight="1" x14ac:dyDescent="0.25">
      <c r="A185" s="171"/>
      <c r="B185" s="169"/>
      <c r="C185" s="169"/>
      <c r="D185" s="169"/>
      <c r="E185" s="169"/>
      <c r="F185" s="169"/>
      <c r="G185" s="169"/>
      <c r="H185" s="169"/>
      <c r="I185" s="169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 spans="1:28" ht="15" hidden="1" customHeight="1" x14ac:dyDescent="0.25">
      <c r="A186" s="171"/>
      <c r="B186" s="169"/>
      <c r="C186" s="169"/>
      <c r="D186" s="169"/>
      <c r="E186" s="169"/>
      <c r="F186" s="169"/>
      <c r="G186" s="169"/>
      <c r="H186" s="169"/>
      <c r="I186" s="169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 spans="1:28" ht="15" hidden="1" customHeight="1" x14ac:dyDescent="0.25">
      <c r="A187" s="171"/>
      <c r="B187" s="169"/>
      <c r="C187" s="169"/>
      <c r="D187" s="169"/>
      <c r="E187" s="169"/>
      <c r="F187" s="169"/>
      <c r="G187" s="169"/>
      <c r="H187" s="169"/>
      <c r="I187" s="169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 spans="1:28" ht="15" hidden="1" customHeight="1" x14ac:dyDescent="0.25">
      <c r="A188" s="171"/>
      <c r="B188" s="169"/>
      <c r="C188" s="169"/>
      <c r="D188" s="169"/>
      <c r="E188" s="169"/>
      <c r="F188" s="169"/>
      <c r="G188" s="169"/>
      <c r="H188" s="169"/>
      <c r="I188" s="169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 spans="1:28" ht="15" hidden="1" customHeight="1" x14ac:dyDescent="0.25">
      <c r="A189" s="171"/>
      <c r="B189" s="169"/>
      <c r="C189" s="169"/>
      <c r="D189" s="169"/>
      <c r="E189" s="169"/>
      <c r="F189" s="169"/>
      <c r="G189" s="169"/>
      <c r="H189" s="169"/>
      <c r="I189" s="169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</row>
    <row r="190" spans="1:28" ht="15" hidden="1" customHeight="1" x14ac:dyDescent="0.25">
      <c r="A190" s="171"/>
      <c r="B190" s="169"/>
      <c r="C190" s="169"/>
      <c r="D190" s="169"/>
      <c r="E190" s="169"/>
      <c r="F190" s="169"/>
      <c r="G190" s="169"/>
      <c r="H190" s="169"/>
      <c r="I190" s="169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 spans="1:28" x14ac:dyDescent="0.25">
      <c r="A191" s="169"/>
      <c r="B191" s="169"/>
      <c r="C191" s="169"/>
      <c r="D191" s="169"/>
      <c r="E191" s="169"/>
      <c r="F191" s="169"/>
      <c r="G191" s="169"/>
      <c r="H191" s="169"/>
      <c r="I191" s="169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 spans="1:28" ht="15" hidden="1" customHeight="1" x14ac:dyDescent="0.25">
      <c r="A192" s="171"/>
      <c r="B192" s="169"/>
      <c r="C192" s="169"/>
      <c r="D192" s="169"/>
      <c r="E192" s="169"/>
      <c r="F192" s="169"/>
      <c r="G192" s="169"/>
      <c r="H192" s="169"/>
      <c r="I192" s="169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 spans="1:28" ht="15" hidden="1" customHeight="1" x14ac:dyDescent="0.25">
      <c r="A193" s="171"/>
      <c r="B193" s="169"/>
      <c r="C193" s="169"/>
      <c r="D193" s="169"/>
      <c r="E193" s="169"/>
      <c r="F193" s="169"/>
      <c r="G193" s="169"/>
      <c r="H193" s="169"/>
      <c r="I193" s="169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 spans="1:28" ht="15" hidden="1" customHeight="1" x14ac:dyDescent="0.25">
      <c r="A194" s="171"/>
      <c r="B194" s="169"/>
      <c r="C194" s="169"/>
      <c r="D194" s="169"/>
      <c r="E194" s="169"/>
      <c r="F194" s="169"/>
      <c r="G194" s="169"/>
      <c r="H194" s="169"/>
      <c r="I194" s="169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 spans="1:28" x14ac:dyDescent="0.25">
      <c r="A195" s="171"/>
      <c r="B195" s="169"/>
      <c r="C195" s="169"/>
      <c r="D195" s="169"/>
      <c r="E195" s="169"/>
      <c r="F195" s="169"/>
      <c r="G195" s="169"/>
      <c r="H195" s="169"/>
      <c r="I195" s="169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 spans="1:28" x14ac:dyDescent="0.25">
      <c r="A196" s="168"/>
      <c r="B196" s="5"/>
      <c r="C196" s="5"/>
      <c r="D196" s="5"/>
      <c r="E196" s="5"/>
      <c r="F196" s="16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 spans="1:28" x14ac:dyDescent="0.25">
      <c r="A197" s="168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 spans="1:28" x14ac:dyDescent="0.25">
      <c r="A198" s="168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 spans="1:28" x14ac:dyDescent="0.25">
      <c r="A199" s="168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 spans="1:28" x14ac:dyDescent="0.25">
      <c r="A200" s="168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 spans="1:28" x14ac:dyDescent="0.25">
      <c r="A201" s="168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 spans="1:28" x14ac:dyDescent="0.25">
      <c r="A202" s="168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 spans="1:28" x14ac:dyDescent="0.25">
      <c r="A203" s="168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 spans="1:28" x14ac:dyDescent="0.25">
      <c r="A204" s="168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</row>
    <row r="205" spans="1:28" x14ac:dyDescent="0.25">
      <c r="A205" s="168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 spans="1:28" x14ac:dyDescent="0.25">
      <c r="A206" s="168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 spans="1:28" x14ac:dyDescent="0.25">
      <c r="A207" s="168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spans="1:28" x14ac:dyDescent="0.25">
      <c r="A208" s="168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 spans="1:28" x14ac:dyDescent="0.25">
      <c r="A209" s="168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 spans="1:28" x14ac:dyDescent="0.25">
      <c r="A210" s="168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 spans="1:28" x14ac:dyDescent="0.25">
      <c r="A211" s="168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 spans="1:28" x14ac:dyDescent="0.25">
      <c r="A212" s="168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 spans="1:28" x14ac:dyDescent="0.25">
      <c r="A213" s="168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 spans="1:28" x14ac:dyDescent="0.25">
      <c r="A214" s="168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 spans="1:28" x14ac:dyDescent="0.25">
      <c r="A215" s="168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 spans="1:28" x14ac:dyDescent="0.25">
      <c r="A216" s="168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 spans="1:28" x14ac:dyDescent="0.25">
      <c r="A217" s="168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 spans="1:28" x14ac:dyDescent="0.25">
      <c r="A218" s="168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</row>
    <row r="219" spans="1:28" x14ac:dyDescent="0.25">
      <c r="A219" s="168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 spans="1:28" x14ac:dyDescent="0.25">
      <c r="A220" s="168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spans="1:28" x14ac:dyDescent="0.25">
      <c r="A221" s="168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 spans="1:28" x14ac:dyDescent="0.25">
      <c r="A222" s="168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 spans="1:28" x14ac:dyDescent="0.25">
      <c r="A223" s="168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 spans="1:28" x14ac:dyDescent="0.25">
      <c r="A224" s="168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 spans="1:28" x14ac:dyDescent="0.25">
      <c r="A225" s="168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 spans="1:28" x14ac:dyDescent="0.25">
      <c r="A226" s="168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spans="1:28" x14ac:dyDescent="0.25">
      <c r="A227" s="168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 spans="1:28" x14ac:dyDescent="0.25">
      <c r="A228" s="168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 spans="1:28" x14ac:dyDescent="0.25">
      <c r="A229" s="168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 spans="1:28" x14ac:dyDescent="0.25">
      <c r="A230" s="168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 spans="1:28" x14ac:dyDescent="0.25">
      <c r="A231" s="168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 spans="1:28" x14ac:dyDescent="0.25">
      <c r="A232" s="168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 spans="1:28" x14ac:dyDescent="0.25">
      <c r="A233" s="168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 spans="1:28" x14ac:dyDescent="0.25">
      <c r="A234" s="168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</row>
    <row r="235" spans="1:28" x14ac:dyDescent="0.25">
      <c r="A235" s="168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 spans="1:28" x14ac:dyDescent="0.25">
      <c r="A236" s="168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 spans="1:28" x14ac:dyDescent="0.25">
      <c r="A237" s="168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 spans="1:28" x14ac:dyDescent="0.25">
      <c r="A238" s="168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 spans="1:28" x14ac:dyDescent="0.25">
      <c r="A239" s="168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 spans="1:28" x14ac:dyDescent="0.25">
      <c r="A240" s="168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 spans="1:28" x14ac:dyDescent="0.25">
      <c r="A241" s="168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 spans="1:28" x14ac:dyDescent="0.25">
      <c r="A242" s="168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 spans="1:28" x14ac:dyDescent="0.25">
      <c r="A243" s="168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 spans="1:28" x14ac:dyDescent="0.25">
      <c r="A244" s="168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 spans="1:28" x14ac:dyDescent="0.25">
      <c r="A245" s="168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 spans="1:28" x14ac:dyDescent="0.25">
      <c r="A246" s="168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 spans="1:28" x14ac:dyDescent="0.25">
      <c r="A247" s="168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 spans="1:28" x14ac:dyDescent="0.25">
      <c r="A248" s="168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 spans="1:28" x14ac:dyDescent="0.25">
      <c r="A249" s="168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</row>
    <row r="250" spans="1:28" x14ac:dyDescent="0.25">
      <c r="A250" s="168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 spans="1:28" x14ac:dyDescent="0.25">
      <c r="A251" s="168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 spans="1:28" x14ac:dyDescent="0.25">
      <c r="A252" s="168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 spans="1:28" x14ac:dyDescent="0.25">
      <c r="A253" s="168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 spans="1:28" x14ac:dyDescent="0.25">
      <c r="A254" s="168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 spans="1:28" x14ac:dyDescent="0.25">
      <c r="A255" s="168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 spans="1:28" x14ac:dyDescent="0.25">
      <c r="A256" s="168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 spans="1:28" x14ac:dyDescent="0.25">
      <c r="A257" s="168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 spans="1:28" x14ac:dyDescent="0.25">
      <c r="A258" s="168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 spans="1:28" x14ac:dyDescent="0.25">
      <c r="A259" s="168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 spans="1:28" x14ac:dyDescent="0.25">
      <c r="A260" s="168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 spans="1:28" x14ac:dyDescent="0.25">
      <c r="A261" s="168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 spans="1:28" x14ac:dyDescent="0.25">
      <c r="A262" s="168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 spans="1:28" x14ac:dyDescent="0.25">
      <c r="A263" s="168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</row>
    <row r="264" spans="1:28" x14ac:dyDescent="0.25">
      <c r="A264" s="168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 spans="1:28" x14ac:dyDescent="0.25">
      <c r="A265" s="168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 spans="1:28" x14ac:dyDescent="0.25">
      <c r="A266" s="168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 spans="1:28" x14ac:dyDescent="0.25">
      <c r="A267" s="168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 spans="1:28" x14ac:dyDescent="0.25">
      <c r="A268" s="168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 spans="1:28" x14ac:dyDescent="0.25">
      <c r="A269" s="168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 spans="1:28" x14ac:dyDescent="0.25">
      <c r="A270" s="168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 spans="1:28" x14ac:dyDescent="0.25">
      <c r="A271" s="168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 spans="1:28" x14ac:dyDescent="0.25">
      <c r="A272" s="168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 spans="1:28" x14ac:dyDescent="0.25">
      <c r="A273" s="168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 spans="1:28" x14ac:dyDescent="0.25">
      <c r="A274" s="168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 spans="1:28" x14ac:dyDescent="0.25">
      <c r="A275" s="168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 spans="1:28" x14ac:dyDescent="0.25">
      <c r="A276" s="168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 spans="1:28" x14ac:dyDescent="0.25">
      <c r="A277" s="168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 spans="1:28" x14ac:dyDescent="0.25">
      <c r="A278" s="168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 spans="1:28" x14ac:dyDescent="0.25">
      <c r="A279" s="168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</row>
    <row r="280" spans="1:28" x14ac:dyDescent="0.25">
      <c r="A280" s="168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 spans="1:28" x14ac:dyDescent="0.25">
      <c r="A281" s="168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 spans="1:28" x14ac:dyDescent="0.25">
      <c r="A282" s="168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 spans="1:28" x14ac:dyDescent="0.25">
      <c r="A283" s="168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 spans="1:28" x14ac:dyDescent="0.25">
      <c r="A284" s="168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 spans="1:28" x14ac:dyDescent="0.25">
      <c r="A285" s="168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 spans="1:28" x14ac:dyDescent="0.25">
      <c r="A286" s="168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 spans="1:28" x14ac:dyDescent="0.25">
      <c r="A287" s="168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 spans="1:28" x14ac:dyDescent="0.25">
      <c r="A288" s="168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 spans="1:28" x14ac:dyDescent="0.25">
      <c r="A289" s="168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 spans="1:28" x14ac:dyDescent="0.25">
      <c r="A290" s="168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 spans="1:28" x14ac:dyDescent="0.25">
      <c r="A291" s="168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 spans="1:28" x14ac:dyDescent="0.25">
      <c r="A292" s="168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 spans="1:28" x14ac:dyDescent="0.25">
      <c r="A293" s="168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 spans="1:28" x14ac:dyDescent="0.25">
      <c r="A294" s="168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 spans="1:28" x14ac:dyDescent="0.25">
      <c r="A295" s="168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</row>
    <row r="296" spans="1:28" x14ac:dyDescent="0.25">
      <c r="A296" s="168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 spans="1:28" x14ac:dyDescent="0.25">
      <c r="A297" s="168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 spans="1:28" x14ac:dyDescent="0.25">
      <c r="A298" s="168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 spans="1:28" x14ac:dyDescent="0.25">
      <c r="A299" s="168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 spans="1:28" x14ac:dyDescent="0.25">
      <c r="A300" s="168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 spans="1:28" x14ac:dyDescent="0.25">
      <c r="A301" s="168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 spans="1:28" x14ac:dyDescent="0.25">
      <c r="A302" s="168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 spans="1:28" x14ac:dyDescent="0.25">
      <c r="A303" s="168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 spans="1:28" x14ac:dyDescent="0.25">
      <c r="A304" s="168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 spans="1:28" x14ac:dyDescent="0.25">
      <c r="A305" s="168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 spans="1:28" x14ac:dyDescent="0.25">
      <c r="A306" s="168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 spans="1:28" x14ac:dyDescent="0.25">
      <c r="A307" s="168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 spans="1:28" x14ac:dyDescent="0.25">
      <c r="A308" s="168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 spans="1:28" x14ac:dyDescent="0.25">
      <c r="A309" s="168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 spans="1:28" x14ac:dyDescent="0.25">
      <c r="A310" s="168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</row>
    <row r="311" spans="1:28" x14ac:dyDescent="0.25">
      <c r="A311" s="168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 spans="1:28" x14ac:dyDescent="0.25">
      <c r="A312" s="168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 spans="1:28" x14ac:dyDescent="0.25">
      <c r="A313" s="168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 spans="1:28" x14ac:dyDescent="0.25">
      <c r="A314" s="168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 spans="1:28" x14ac:dyDescent="0.25">
      <c r="A315" s="168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 spans="1:28" x14ac:dyDescent="0.25">
      <c r="A316" s="168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 spans="1:28" x14ac:dyDescent="0.25">
      <c r="A317" s="168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 spans="1:28" x14ac:dyDescent="0.25">
      <c r="A318" s="168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 spans="1:28" x14ac:dyDescent="0.25">
      <c r="A319" s="168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 spans="1:28" x14ac:dyDescent="0.25">
      <c r="A320" s="168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 spans="1:28" x14ac:dyDescent="0.25">
      <c r="A321" s="168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 spans="1:28" x14ac:dyDescent="0.25">
      <c r="A322" s="168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 spans="1:28" x14ac:dyDescent="0.25">
      <c r="A323" s="168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spans="1:28" x14ac:dyDescent="0.25">
      <c r="A324" s="168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 spans="1:28" x14ac:dyDescent="0.25">
      <c r="A325" s="168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 spans="1:28" x14ac:dyDescent="0.25">
      <c r="A326" s="168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</row>
    <row r="327" spans="1:28" x14ac:dyDescent="0.25">
      <c r="A327" s="168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 spans="1:28" x14ac:dyDescent="0.25">
      <c r="A328" s="168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 spans="1:28" x14ac:dyDescent="0.25">
      <c r="A329" s="168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spans="1:28" x14ac:dyDescent="0.25">
      <c r="A330" s="168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 spans="1:28" x14ac:dyDescent="0.25">
      <c r="A331" s="168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 spans="1:28" x14ac:dyDescent="0.25">
      <c r="A332" s="168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 spans="1:28" x14ac:dyDescent="0.25">
      <c r="A333" s="168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 spans="1:28" x14ac:dyDescent="0.25">
      <c r="A334" s="168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 spans="1:28" x14ac:dyDescent="0.25">
      <c r="A335" s="168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 spans="1:28" x14ac:dyDescent="0.25">
      <c r="A336" s="168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 spans="1:28" x14ac:dyDescent="0.25">
      <c r="A337" s="168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 spans="1:28" x14ac:dyDescent="0.25">
      <c r="A338" s="168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 spans="1:28" x14ac:dyDescent="0.25">
      <c r="A339" s="168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 spans="1:28" x14ac:dyDescent="0.25">
      <c r="A340" s="168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 spans="1:28" x14ac:dyDescent="0.25">
      <c r="A341" s="168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</row>
    <row r="342" spans="1:28" x14ac:dyDescent="0.25">
      <c r="A342" s="168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 spans="1:28" x14ac:dyDescent="0.25">
      <c r="A343" s="168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 spans="1:28" x14ac:dyDescent="0.25">
      <c r="A344" s="168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 spans="1:28" x14ac:dyDescent="0.25">
      <c r="A345" s="168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 spans="1:28" x14ac:dyDescent="0.25">
      <c r="A346" s="168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 spans="1:28" x14ac:dyDescent="0.25">
      <c r="A347" s="168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 spans="1:28" x14ac:dyDescent="0.25">
      <c r="A348" s="168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 spans="1:28" x14ac:dyDescent="0.25">
      <c r="A349" s="168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 spans="1:28" x14ac:dyDescent="0.25">
      <c r="A350" s="168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 spans="1:28" x14ac:dyDescent="0.25">
      <c r="A351" s="168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 spans="1:28" x14ac:dyDescent="0.25">
      <c r="A352" s="168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 spans="1:28" x14ac:dyDescent="0.25">
      <c r="A353" s="168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 spans="1:28" x14ac:dyDescent="0.25">
      <c r="A354" s="168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 spans="1:28" x14ac:dyDescent="0.25">
      <c r="A355" s="168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 spans="1:28" x14ac:dyDescent="0.25">
      <c r="A356" s="168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 spans="1:28" x14ac:dyDescent="0.25">
      <c r="A357" s="168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</row>
    <row r="358" spans="1:28" x14ac:dyDescent="0.25">
      <c r="A358" s="168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 spans="1:28" x14ac:dyDescent="0.25">
      <c r="A359" s="168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 spans="1:28" x14ac:dyDescent="0.25">
      <c r="A360" s="168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 spans="1:28" x14ac:dyDescent="0.25">
      <c r="A361" s="168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 spans="1:28" x14ac:dyDescent="0.25">
      <c r="A362" s="168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 spans="1:28" x14ac:dyDescent="0.25">
      <c r="A363" s="168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 spans="1:28" x14ac:dyDescent="0.25">
      <c r="A364" s="168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 spans="1:28" x14ac:dyDescent="0.25">
      <c r="A365" s="168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 spans="1:28" x14ac:dyDescent="0.25">
      <c r="A366" s="168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 spans="1:28" x14ac:dyDescent="0.25">
      <c r="A367" s="168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 spans="1:28" x14ac:dyDescent="0.25">
      <c r="A368" s="16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 spans="1:28" x14ac:dyDescent="0.25">
      <c r="A369" s="168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 spans="1:28" x14ac:dyDescent="0.25">
      <c r="A370" s="168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 spans="1:28" x14ac:dyDescent="0.25">
      <c r="A371" s="168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 spans="1:28" x14ac:dyDescent="0.25">
      <c r="A372" s="168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 spans="1:28" x14ac:dyDescent="0.25">
      <c r="A373" s="168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</row>
    <row r="374" spans="1:28" x14ac:dyDescent="0.25">
      <c r="A374" s="168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 spans="1:28" x14ac:dyDescent="0.25">
      <c r="A375" s="168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 spans="1:28" x14ac:dyDescent="0.25">
      <c r="A376" s="168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 spans="1:28" x14ac:dyDescent="0.25">
      <c r="A377" s="168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 spans="1:28" x14ac:dyDescent="0.25">
      <c r="A378" s="168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 spans="1:28" x14ac:dyDescent="0.25">
      <c r="A379" s="168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 spans="1:28" x14ac:dyDescent="0.25">
      <c r="A380" s="168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 spans="1:28" x14ac:dyDescent="0.25">
      <c r="A381" s="168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 spans="1:28" x14ac:dyDescent="0.25">
      <c r="A382" s="168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 spans="1:28" x14ac:dyDescent="0.25">
      <c r="A383" s="168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 spans="1:28" x14ac:dyDescent="0.25">
      <c r="A384" s="168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 spans="1:28" x14ac:dyDescent="0.25">
      <c r="A385" s="168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 spans="1:28" x14ac:dyDescent="0.25">
      <c r="A386" s="168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 spans="1:28" x14ac:dyDescent="0.25">
      <c r="A387" s="168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 spans="1:28" x14ac:dyDescent="0.25">
      <c r="A388" s="168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</row>
    <row r="389" spans="1:28" x14ac:dyDescent="0.25">
      <c r="A389" s="168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 spans="1:28" x14ac:dyDescent="0.25">
      <c r="A390" s="168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 spans="1:28" x14ac:dyDescent="0.25">
      <c r="A391" s="168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 spans="1:28" x14ac:dyDescent="0.25">
      <c r="A392" s="168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 spans="1:28" x14ac:dyDescent="0.25">
      <c r="A393" s="168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 spans="1:28" x14ac:dyDescent="0.25">
      <c r="A394" s="168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 spans="1:28" x14ac:dyDescent="0.25">
      <c r="A395" s="168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 spans="1:28" x14ac:dyDescent="0.25">
      <c r="A396" s="168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 spans="1:28" x14ac:dyDescent="0.25">
      <c r="A397" s="168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 spans="1:28" x14ac:dyDescent="0.25">
      <c r="A398" s="168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 spans="1:28" x14ac:dyDescent="0.25">
      <c r="A399" s="168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 spans="1:28" x14ac:dyDescent="0.25">
      <c r="A400" s="168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 spans="1:28" x14ac:dyDescent="0.25">
      <c r="A401" s="168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 spans="1:28" x14ac:dyDescent="0.25">
      <c r="A402" s="168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 spans="1:28" x14ac:dyDescent="0.25">
      <c r="A403" s="168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 spans="1:28" x14ac:dyDescent="0.25">
      <c r="A404" s="168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 spans="1:28" x14ac:dyDescent="0.25">
      <c r="A405" s="168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 spans="1:28" x14ac:dyDescent="0.25">
      <c r="A406" s="168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 spans="1:28" x14ac:dyDescent="0.25">
      <c r="A407" s="168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 spans="1:28" x14ac:dyDescent="0.25">
      <c r="A408" s="168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 spans="1:28" x14ac:dyDescent="0.25">
      <c r="A409" s="168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 spans="1:28" x14ac:dyDescent="0.25">
      <c r="A410" s="168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spans="1:28" x14ac:dyDescent="0.25">
      <c r="A411" s="168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 spans="1:28" x14ac:dyDescent="0.25">
      <c r="A412" s="168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 spans="1:28" x14ac:dyDescent="0.25">
      <c r="A413" s="168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 spans="1:28" x14ac:dyDescent="0.25">
      <c r="A414" s="168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 spans="1:28" x14ac:dyDescent="0.25">
      <c r="A415" s="168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 spans="1:28" x14ac:dyDescent="0.25">
      <c r="A416" s="168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 spans="1:28" x14ac:dyDescent="0.25">
      <c r="A417" s="168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 spans="1:28" x14ac:dyDescent="0.25">
      <c r="A418" s="168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 spans="1:28" x14ac:dyDescent="0.25">
      <c r="A419" s="168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</row>
    <row r="420" spans="1:28" x14ac:dyDescent="0.25">
      <c r="A420" s="168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 spans="1:28" x14ac:dyDescent="0.25">
      <c r="A421" s="168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 spans="1:28" x14ac:dyDescent="0.25">
      <c r="A422" s="168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 spans="1:28" x14ac:dyDescent="0.25">
      <c r="A423" s="168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 spans="1:28" x14ac:dyDescent="0.25">
      <c r="A424" s="168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 spans="1:28" x14ac:dyDescent="0.25">
      <c r="A425" s="168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 spans="1:28" x14ac:dyDescent="0.25">
      <c r="A426" s="168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 spans="1:28" x14ac:dyDescent="0.25">
      <c r="A427" s="168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 spans="1:28" x14ac:dyDescent="0.25">
      <c r="A428" s="168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 spans="1:28" x14ac:dyDescent="0.25">
      <c r="A429" s="168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 spans="1:28" x14ac:dyDescent="0.25">
      <c r="A430" s="168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 spans="1:28" x14ac:dyDescent="0.25">
      <c r="A431" s="168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 spans="1:28" x14ac:dyDescent="0.25">
      <c r="A432" s="168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 spans="1:28" x14ac:dyDescent="0.25">
      <c r="A433" s="168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 spans="1:28" x14ac:dyDescent="0.25">
      <c r="A434" s="168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</row>
    <row r="435" spans="1:28" x14ac:dyDescent="0.25">
      <c r="A435" s="168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 spans="1:28" x14ac:dyDescent="0.25">
      <c r="A436" s="168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 spans="1:28" x14ac:dyDescent="0.25">
      <c r="A437" s="168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 spans="1:28" x14ac:dyDescent="0.25">
      <c r="A438" s="168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 spans="1:28" x14ac:dyDescent="0.25">
      <c r="A439" s="168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 spans="1:28" x14ac:dyDescent="0.25">
      <c r="A440" s="168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spans="1:28" x14ac:dyDescent="0.25">
      <c r="A441" s="168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 spans="1:28" x14ac:dyDescent="0.25">
      <c r="A442" s="168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 spans="1:28" x14ac:dyDescent="0.25">
      <c r="A443" s="168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 spans="1:28" x14ac:dyDescent="0.25">
      <c r="A444" s="168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 spans="1:28" x14ac:dyDescent="0.25">
      <c r="A445" s="168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 spans="1:28" x14ac:dyDescent="0.25">
      <c r="A446" s="168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spans="1:28" x14ac:dyDescent="0.25">
      <c r="A447" s="168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 spans="1:28" x14ac:dyDescent="0.25">
      <c r="A448" s="168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 spans="1:28" x14ac:dyDescent="0.25">
      <c r="A449" s="168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</row>
    <row r="450" spans="1:28" x14ac:dyDescent="0.25">
      <c r="A450" s="168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 spans="1:28" x14ac:dyDescent="0.25">
      <c r="A451" s="168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 spans="1:28" x14ac:dyDescent="0.25">
      <c r="A452" s="168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 spans="1:28" x14ac:dyDescent="0.25">
      <c r="A453" s="168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 spans="1:28" x14ac:dyDescent="0.25">
      <c r="A454" s="168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 spans="1:28" x14ac:dyDescent="0.25">
      <c r="A455" s="168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 spans="1:28" x14ac:dyDescent="0.25">
      <c r="A456" s="168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 spans="1:28" x14ac:dyDescent="0.25">
      <c r="A457" s="168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 spans="1:28" x14ac:dyDescent="0.25">
      <c r="A458" s="168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 spans="1:28" x14ac:dyDescent="0.25">
      <c r="A459" s="168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 spans="1:28" x14ac:dyDescent="0.25">
      <c r="A460" s="168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 spans="1:28" x14ac:dyDescent="0.25">
      <c r="A461" s="168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 spans="1:28" x14ac:dyDescent="0.25">
      <c r="A462" s="168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 spans="1:28" x14ac:dyDescent="0.25">
      <c r="A463" s="168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</row>
    <row r="464" spans="1:28" x14ac:dyDescent="0.25">
      <c r="A464" s="168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 spans="1:28" x14ac:dyDescent="0.25">
      <c r="A465" s="168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 spans="1:28" x14ac:dyDescent="0.25">
      <c r="A466" s="168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 spans="1:28" x14ac:dyDescent="0.25">
      <c r="A467" s="168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 spans="1:28" x14ac:dyDescent="0.25">
      <c r="A468" s="168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 spans="1:28" x14ac:dyDescent="0.25">
      <c r="A469" s="168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 spans="1:28" x14ac:dyDescent="0.25">
      <c r="A470" s="168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 spans="1:28" x14ac:dyDescent="0.25">
      <c r="A471" s="168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 spans="1:28" x14ac:dyDescent="0.25">
      <c r="A472" s="168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 spans="1:28" x14ac:dyDescent="0.25">
      <c r="A473" s="168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 spans="1:28" x14ac:dyDescent="0.25">
      <c r="A474" s="168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 spans="1:28" x14ac:dyDescent="0.25">
      <c r="A475" s="168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 spans="1:28" x14ac:dyDescent="0.25">
      <c r="A476" s="168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 spans="1:28" x14ac:dyDescent="0.25">
      <c r="A477" s="168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 spans="1:28" x14ac:dyDescent="0.25">
      <c r="A478" s="168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</row>
    <row r="479" spans="1:28" x14ac:dyDescent="0.25">
      <c r="A479" s="168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 spans="1:28" x14ac:dyDescent="0.25">
      <c r="A480" s="168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spans="1:28" x14ac:dyDescent="0.25">
      <c r="A481" s="168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 spans="1:28" x14ac:dyDescent="0.25">
      <c r="A482" s="168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 spans="1:28" x14ac:dyDescent="0.25">
      <c r="A483" s="168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 spans="1:28" x14ac:dyDescent="0.25">
      <c r="A484" s="168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 spans="1:28" x14ac:dyDescent="0.25">
      <c r="A485" s="168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 spans="1:28" x14ac:dyDescent="0.25">
      <c r="A486" s="168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spans="1:28" x14ac:dyDescent="0.25">
      <c r="A487" s="168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 spans="1:28" x14ac:dyDescent="0.25">
      <c r="A488" s="168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 spans="1:28" x14ac:dyDescent="0.25">
      <c r="A489" s="168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 spans="1:28" x14ac:dyDescent="0.25">
      <c r="A490" s="168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 spans="1:28" x14ac:dyDescent="0.25">
      <c r="A491" s="168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 spans="1:28" x14ac:dyDescent="0.25">
      <c r="A492" s="168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 spans="1:28" x14ac:dyDescent="0.25">
      <c r="A493" s="168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 spans="1:28" x14ac:dyDescent="0.25">
      <c r="A494" s="168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</row>
    <row r="495" spans="1:28" x14ac:dyDescent="0.25">
      <c r="A495" s="168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 spans="1:28" x14ac:dyDescent="0.25">
      <c r="A496" s="168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 spans="1:28" x14ac:dyDescent="0.25">
      <c r="A497" s="168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 spans="1:28" x14ac:dyDescent="0.25">
      <c r="A498" s="168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 spans="1:28" x14ac:dyDescent="0.25">
      <c r="A499" s="168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 spans="1:28" x14ac:dyDescent="0.25">
      <c r="A500" s="168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 spans="1:28" x14ac:dyDescent="0.25">
      <c r="A501" s="168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 spans="1:28" x14ac:dyDescent="0.25">
      <c r="A502" s="168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 spans="1:28" x14ac:dyDescent="0.25">
      <c r="A503" s="168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 spans="1:28" x14ac:dyDescent="0.25">
      <c r="A504" s="168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 spans="1:28" x14ac:dyDescent="0.25">
      <c r="A505" s="168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 spans="1:28" x14ac:dyDescent="0.25">
      <c r="A506" s="168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 spans="1:28" x14ac:dyDescent="0.25">
      <c r="A507" s="168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 spans="1:28" x14ac:dyDescent="0.25">
      <c r="A508" s="168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 spans="1:28" x14ac:dyDescent="0.25">
      <c r="A509" s="168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 spans="1:28" x14ac:dyDescent="0.25">
      <c r="A510" s="168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</row>
    <row r="511" spans="1:28" x14ac:dyDescent="0.25">
      <c r="A511" s="168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 spans="1:28" x14ac:dyDescent="0.25">
      <c r="A512" s="168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 spans="1:28" x14ac:dyDescent="0.25">
      <c r="A513" s="168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 spans="1:28" x14ac:dyDescent="0.25">
      <c r="A514" s="168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 spans="1:28" x14ac:dyDescent="0.25">
      <c r="A515" s="168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 spans="1:28" x14ac:dyDescent="0.25">
      <c r="A516" s="168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 spans="1:28" x14ac:dyDescent="0.25">
      <c r="A517" s="168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 spans="1:28" x14ac:dyDescent="0.25">
      <c r="A518" s="168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 spans="1:28" x14ac:dyDescent="0.25">
      <c r="A519" s="168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 spans="1:28" x14ac:dyDescent="0.25">
      <c r="A520" s="168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 spans="1:28" x14ac:dyDescent="0.25">
      <c r="A521" s="168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 spans="1:28" x14ac:dyDescent="0.25">
      <c r="A522" s="168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 spans="1:28" x14ac:dyDescent="0.25">
      <c r="A523" s="168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 spans="1:28" x14ac:dyDescent="0.25">
      <c r="A524" s="168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</row>
    <row r="525" spans="1:28" x14ac:dyDescent="0.25">
      <c r="A525" s="168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 spans="1:28" x14ac:dyDescent="0.25">
      <c r="A526" s="168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 spans="1:28" x14ac:dyDescent="0.25">
      <c r="A527" s="168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 spans="1:28" x14ac:dyDescent="0.25">
      <c r="A528" s="168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 spans="1:28" x14ac:dyDescent="0.25">
      <c r="A529" s="168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 spans="1:28" x14ac:dyDescent="0.25">
      <c r="A530" s="168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 spans="1:28" x14ac:dyDescent="0.25">
      <c r="A531" s="168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 spans="1:28" x14ac:dyDescent="0.25">
      <c r="A532" s="168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 spans="1:28" x14ac:dyDescent="0.25">
      <c r="A533" s="168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 spans="1:28" x14ac:dyDescent="0.25">
      <c r="A534" s="168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 spans="1:28" x14ac:dyDescent="0.25">
      <c r="A535" s="168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 spans="1:28" x14ac:dyDescent="0.25">
      <c r="A536" s="168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 spans="1:28" x14ac:dyDescent="0.25">
      <c r="A537" s="168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 spans="1:28" x14ac:dyDescent="0.25">
      <c r="A538" s="168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 spans="1:28" x14ac:dyDescent="0.25">
      <c r="A539" s="168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</row>
    <row r="540" spans="1:28" x14ac:dyDescent="0.25">
      <c r="A540" s="168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 spans="1:28" x14ac:dyDescent="0.25">
      <c r="A541" s="168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 spans="1:28" x14ac:dyDescent="0.25">
      <c r="A542" s="168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 spans="1:28" x14ac:dyDescent="0.25">
      <c r="A543" s="168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 spans="1:28" x14ac:dyDescent="0.25">
      <c r="A544" s="168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 spans="1:28" x14ac:dyDescent="0.25">
      <c r="A545" s="168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 spans="1:28" x14ac:dyDescent="0.25">
      <c r="A546" s="168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 spans="1:28" x14ac:dyDescent="0.25">
      <c r="A547" s="168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 spans="1:28" x14ac:dyDescent="0.25">
      <c r="A548" s="168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 spans="1:28" x14ac:dyDescent="0.25">
      <c r="A549" s="168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 spans="1:28" x14ac:dyDescent="0.25">
      <c r="A550" s="168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 spans="1:28" x14ac:dyDescent="0.25">
      <c r="A551" s="168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 spans="1:28" x14ac:dyDescent="0.25">
      <c r="A552" s="168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 spans="1:28" x14ac:dyDescent="0.25">
      <c r="A553" s="168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 spans="1:28" x14ac:dyDescent="0.25">
      <c r="A554" s="168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 spans="1:28" x14ac:dyDescent="0.25">
      <c r="A555" s="168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</row>
    <row r="556" spans="1:28" x14ac:dyDescent="0.25">
      <c r="A556" s="168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 spans="1:28" x14ac:dyDescent="0.25">
      <c r="A557" s="168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 spans="1:28" x14ac:dyDescent="0.25">
      <c r="A558" s="168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 spans="1:28" x14ac:dyDescent="0.25">
      <c r="A559" s="168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 spans="1:28" x14ac:dyDescent="0.25">
      <c r="A560" s="168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 spans="1:28" x14ac:dyDescent="0.25">
      <c r="A561" s="168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 spans="1:28" x14ac:dyDescent="0.25">
      <c r="A562" s="168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 spans="1:28" x14ac:dyDescent="0.25">
      <c r="A563" s="168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 spans="1:28" x14ac:dyDescent="0.25">
      <c r="A564" s="168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 spans="1:28" x14ac:dyDescent="0.25">
      <c r="A565" s="168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 spans="1:28" x14ac:dyDescent="0.25">
      <c r="A566" s="168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 spans="1:28" x14ac:dyDescent="0.25">
      <c r="A567" s="168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 spans="1:28" x14ac:dyDescent="0.25">
      <c r="A568" s="168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 spans="1:28" x14ac:dyDescent="0.25">
      <c r="F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 spans="1:28" x14ac:dyDescent="0.25"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</row>
    <row r="571" spans="1:28" x14ac:dyDescent="0.25"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 spans="1:28" x14ac:dyDescent="0.25"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 spans="1:28" x14ac:dyDescent="0.25"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 spans="1:28" x14ac:dyDescent="0.25"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 spans="1:28" x14ac:dyDescent="0.25"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 spans="1:28" x14ac:dyDescent="0.25"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 spans="11:28" x14ac:dyDescent="0.25"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 spans="11:28" x14ac:dyDescent="0.25"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 spans="11:28" x14ac:dyDescent="0.25"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8805" spans="1:6" x14ac:dyDescent="0.25">
      <c r="A8805" s="161"/>
      <c r="B8805" s="162"/>
      <c r="C8805" s="162"/>
      <c r="D8805" s="162"/>
      <c r="E8805" s="162"/>
    </row>
    <row r="8806" spans="1:6" x14ac:dyDescent="0.25">
      <c r="F8806" s="162"/>
    </row>
  </sheetData>
  <sortState ref="A11:F14">
    <sortCondition ref="A11:A14"/>
  </sortState>
  <mergeCells count="9">
    <mergeCell ref="E10:F10"/>
    <mergeCell ref="A4:B4"/>
    <mergeCell ref="Y1:AA1"/>
    <mergeCell ref="T1:V1"/>
    <mergeCell ref="Q1:S1"/>
    <mergeCell ref="A1:D1"/>
    <mergeCell ref="M1:N1"/>
    <mergeCell ref="O1:P1"/>
    <mergeCell ref="E1:F1"/>
  </mergeCells>
  <hyperlinks>
    <hyperlink ref="M1" location="'Compte Courant'!A1" display="'Compte Courant'!A1"/>
    <hyperlink ref="M1:N1" location="'Page d''acceuil'!A1" display="ACCUEIL"/>
    <hyperlink ref="A4" location="Echéances!A1" display="Synthèse des écheances"/>
    <hyperlink ref="A5" location="'Liste des comptes'!A1" display="Atteindre la liste des comptes"/>
    <hyperlink ref="A6" location="'Simulateur Crédit'!A1" display="Simulateur de crédit"/>
    <hyperlink ref="F9" r:id="rId1"/>
    <hyperlink ref="E10" r:id="rId2" display="gautier60@orange.fr"/>
    <hyperlink ref="E10:F10" r:id="rId3" display="Envoyer un email"/>
    <hyperlink ref="A13" location="'klm'!A1" display="klm"/>
    <hyperlink ref="A14" location="'MNOP'!A1" display="MNOP"/>
  </hyperlinks>
  <pageMargins left="0.7" right="0.7" top="0.75" bottom="0.75" header="0.3" footer="0.3"/>
  <pageSetup paperSize="9" fitToWidth="3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6" r:id="rId7" name="Button 32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2</xdr:row>
                    <xdr:rowOff>95250</xdr:rowOff>
                  </from>
                  <to>
                    <xdr:col>5</xdr:col>
                    <xdr:colOff>1019175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8" name="Button 37">
              <controlPr defaultSize="0" print="0" autoFill="0" autoPict="0" macro="[0]!Bouton37_Cliquer">
                <anchor moveWithCells="1" sizeWithCells="1">
                  <from>
                    <xdr:col>3</xdr:col>
                    <xdr:colOff>19050</xdr:colOff>
                    <xdr:row>6</xdr:row>
                    <xdr:rowOff>57150</xdr:rowOff>
                  </from>
                  <to>
                    <xdr:col>5</xdr:col>
                    <xdr:colOff>1028700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Button 38">
              <controlPr defaultSize="0" print="0" autoFill="0" autoPict="0" macro="[0]!Supprimercompte">
                <anchor moveWithCells="1" sizeWithCells="1">
                  <from>
                    <xdr:col>3</xdr:col>
                    <xdr:colOff>28575</xdr:colOff>
                    <xdr:row>4</xdr:row>
                    <xdr:rowOff>57150</xdr:rowOff>
                  </from>
                  <to>
                    <xdr:col>5</xdr:col>
                    <xdr:colOff>1028700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Button 39">
              <controlPr defaultSize="0" print="0" autoFill="0" autoPict="0" macro="[0]!Parametresgraphiquecompte">
                <anchor moveWithCells="1" sizeWithCells="1">
                  <from>
                    <xdr:col>15</xdr:col>
                    <xdr:colOff>57150</xdr:colOff>
                    <xdr:row>27</xdr:row>
                    <xdr:rowOff>38100</xdr:rowOff>
                  </from>
                  <to>
                    <xdr:col>16</xdr:col>
                    <xdr:colOff>466725</xdr:colOff>
                    <xdr:row>29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Button 40">
              <controlPr defaultSize="0" print="0" autoFill="0" autoPict="0" macro="[0]!parametredepensecategorie">
                <anchor moveWithCells="1" sizeWithCells="1">
                  <from>
                    <xdr:col>15</xdr:col>
                    <xdr:colOff>66675</xdr:colOff>
                    <xdr:row>3</xdr:row>
                    <xdr:rowOff>76200</xdr:rowOff>
                  </from>
                  <to>
                    <xdr:col>16</xdr:col>
                    <xdr:colOff>485775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2" name="Button 42">
              <controlPr defaultSize="0" print="0" autoFill="0" autoPict="0" macro="[0]!parametredepenserevenu">
                <anchor moveWithCells="1" sizeWithCells="1">
                  <from>
                    <xdr:col>12</xdr:col>
                    <xdr:colOff>238125</xdr:colOff>
                    <xdr:row>41</xdr:row>
                    <xdr:rowOff>57150</xdr:rowOff>
                  </from>
                  <to>
                    <xdr:col>13</xdr:col>
                    <xdr:colOff>609600</xdr:colOff>
                    <xdr:row>43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3" name="Button 43">
              <controlPr defaultSize="0" print="0" autoFill="0" autoPict="0" macro="[0]!parametredepensegobale">
                <anchor moveWithCells="1" sizeWithCells="1">
                  <from>
                    <xdr:col>22</xdr:col>
                    <xdr:colOff>85725</xdr:colOff>
                    <xdr:row>63</xdr:row>
                    <xdr:rowOff>171450</xdr:rowOff>
                  </from>
                  <to>
                    <xdr:col>23</xdr:col>
                    <xdr:colOff>0</xdr:colOff>
                    <xdr:row>66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4" name="Button 44">
              <controlPr defaultSize="0" print="0" autoFill="0" autoPict="0" macro="[0]!Aide">
                <anchor moveWithCells="1" sizeWithCells="1">
                  <from>
                    <xdr:col>1</xdr:col>
                    <xdr:colOff>800100</xdr:colOff>
                    <xdr:row>6</xdr:row>
                    <xdr:rowOff>47625</xdr:rowOff>
                  </from>
                  <to>
                    <xdr:col>2</xdr:col>
                    <xdr:colOff>323850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5" name="Button 45">
              <controlPr defaultSize="0" print="0" autoFill="0" autoPict="0" macro="[0]!Miseajour">
                <anchor moveWithCells="1" sizeWithCells="1">
                  <from>
                    <xdr:col>0</xdr:col>
                    <xdr:colOff>47625</xdr:colOff>
                    <xdr:row>6</xdr:row>
                    <xdr:rowOff>47625</xdr:rowOff>
                  </from>
                  <to>
                    <xdr:col>1</xdr:col>
                    <xdr:colOff>723900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0070C0"/>
    <pageSetUpPr fitToPage="1"/>
  </sheetPr>
  <dimension ref="A1:W2817"/>
  <sheetViews>
    <sheetView showGridLines="0" zoomScale="85" zoomScaleNormal="85" workbookViewId="0">
      <pane ySplit="1" topLeftCell="A2" activePane="bottomLeft" state="frozen"/>
      <selection activeCell="F30" sqref="F30"/>
      <selection pane="bottomLeft" activeCell="E2" sqref="E2"/>
    </sheetView>
  </sheetViews>
  <sheetFormatPr baseColWidth="10" defaultColWidth="11.42578125" defaultRowHeight="15" x14ac:dyDescent="0.25"/>
  <cols>
    <col min="1" max="1" width="26.140625" style="1" customWidth="1"/>
    <col min="2" max="2" width="22.85546875" style="111" customWidth="1"/>
    <col min="3" max="3" width="17.42578125" style="111" customWidth="1"/>
    <col min="4" max="4" width="17.7109375" style="111" customWidth="1"/>
    <col min="5" max="5" width="23.7109375" style="41" customWidth="1"/>
    <col min="6" max="6" width="19.7109375" style="111" customWidth="1"/>
    <col min="7" max="7" width="18" style="111" customWidth="1"/>
    <col min="8" max="9" width="15.42578125" style="111" customWidth="1"/>
    <col min="10" max="10" width="21.42578125" style="111" customWidth="1"/>
    <col min="11" max="11" width="9" style="111" customWidth="1"/>
    <col min="12" max="12" width="11.42578125" style="111"/>
    <col min="13" max="13" width="1.5703125" style="111" customWidth="1"/>
    <col min="14" max="14" width="19.85546875" style="111" customWidth="1"/>
    <col min="15" max="15" width="31.28515625" style="111" customWidth="1"/>
    <col min="16" max="16" width="16" style="111" customWidth="1"/>
    <col min="17" max="17" width="13.7109375" style="111" customWidth="1"/>
    <col min="18" max="18" width="15" style="111" bestFit="1" customWidth="1"/>
    <col min="19" max="20" width="11.42578125" style="111" customWidth="1"/>
    <col min="21" max="16384" width="11.42578125" style="111"/>
  </cols>
  <sheetData>
    <row r="1" spans="1:23" s="11" customFormat="1" ht="27" customHeight="1" thickBot="1" x14ac:dyDescent="0.4">
      <c r="A1" s="21" t="s">
        <v>13</v>
      </c>
      <c r="B1" s="32"/>
      <c r="C1" s="470">
        <f ca="1">TODAY()</f>
        <v>43103</v>
      </c>
      <c r="D1" s="470"/>
      <c r="E1" s="133"/>
      <c r="F1" s="471" t="s">
        <v>14</v>
      </c>
      <c r="G1" s="472"/>
      <c r="H1" s="464"/>
      <c r="I1" s="464"/>
      <c r="J1" s="131"/>
      <c r="K1" s="131"/>
      <c r="L1" s="464"/>
      <c r="M1" s="464"/>
      <c r="N1" s="464"/>
      <c r="O1" s="132"/>
    </row>
    <row r="2" spans="1:23" ht="21" customHeight="1" x14ac:dyDescent="0.25">
      <c r="A2" s="26"/>
      <c r="B2" s="27"/>
      <c r="C2" s="28"/>
      <c r="D2" s="29"/>
      <c r="E2" s="112"/>
      <c r="F2" s="112"/>
      <c r="G2" s="28"/>
      <c r="N2" s="5"/>
      <c r="O2" s="5"/>
      <c r="P2" s="5"/>
      <c r="Q2" s="5"/>
      <c r="R2" s="93"/>
    </row>
    <row r="3" spans="1:23" ht="21" x14ac:dyDescent="0.35">
      <c r="A3" s="22"/>
      <c r="B3" s="22"/>
      <c r="C3" s="31"/>
      <c r="D3" s="30"/>
      <c r="E3" s="40"/>
      <c r="H3" s="7"/>
      <c r="I3" s="7"/>
      <c r="J3" s="7"/>
      <c r="K3" s="7"/>
      <c r="L3" s="7"/>
      <c r="N3" s="136"/>
      <c r="O3" s="136"/>
      <c r="P3" s="136"/>
      <c r="Q3" s="136"/>
      <c r="R3" s="137"/>
      <c r="S3" s="5"/>
      <c r="T3" s="5"/>
      <c r="U3" s="5"/>
      <c r="V3" s="5"/>
    </row>
    <row r="4" spans="1:23" ht="30" x14ac:dyDescent="0.25">
      <c r="A4" s="450" t="s">
        <v>136</v>
      </c>
      <c r="B4" s="451" t="s">
        <v>135</v>
      </c>
      <c r="C4" s="452" t="s">
        <v>137</v>
      </c>
      <c r="D4" s="453" t="s">
        <v>134</v>
      </c>
      <c r="E4" s="454" t="s">
        <v>163</v>
      </c>
      <c r="F4" s="454" t="s">
        <v>164</v>
      </c>
      <c r="G4" s="452" t="s">
        <v>165</v>
      </c>
      <c r="H4" s="452" t="s">
        <v>181</v>
      </c>
      <c r="I4" s="455" t="s">
        <v>204</v>
      </c>
      <c r="J4" s="7"/>
      <c r="K4" s="7"/>
      <c r="L4" s="7"/>
      <c r="M4" s="7"/>
      <c r="N4" s="7"/>
      <c r="O4" s="5"/>
      <c r="P4" s="108"/>
      <c r="Q4" s="108"/>
      <c r="R4" s="108"/>
      <c r="S4" s="108"/>
      <c r="T4" s="108"/>
      <c r="U4" s="108"/>
      <c r="V4" s="108"/>
      <c r="W4" s="5"/>
    </row>
    <row r="5" spans="1:23" x14ac:dyDescent="0.25">
      <c r="A5" s="412"/>
      <c r="B5" s="411"/>
      <c r="C5" s="411"/>
      <c r="D5" s="415"/>
      <c r="E5" s="410"/>
      <c r="F5" s="413"/>
      <c r="G5" s="412"/>
      <c r="H5" s="412"/>
      <c r="I5" s="28"/>
      <c r="J5" s="7"/>
      <c r="K5" s="7"/>
      <c r="L5" s="7"/>
      <c r="M5" s="7"/>
      <c r="N5" s="7"/>
      <c r="S5" s="115"/>
    </row>
    <row r="6" spans="1:23" x14ac:dyDescent="0.25">
      <c r="A6" s="412"/>
      <c r="B6" s="411"/>
      <c r="C6" s="411"/>
      <c r="D6" s="416"/>
      <c r="E6" s="410"/>
      <c r="F6" s="413"/>
      <c r="G6" s="412"/>
      <c r="H6" s="412"/>
      <c r="I6" s="28"/>
      <c r="J6" s="7"/>
      <c r="K6" s="7"/>
      <c r="L6" s="7"/>
      <c r="M6" s="7"/>
      <c r="N6" s="7"/>
      <c r="S6" s="115"/>
    </row>
    <row r="7" spans="1:23" x14ac:dyDescent="0.25">
      <c r="A7" s="412"/>
      <c r="B7" s="411"/>
      <c r="C7" s="411"/>
      <c r="D7" s="415"/>
      <c r="E7" s="410"/>
      <c r="F7" s="413"/>
      <c r="G7" s="414"/>
      <c r="H7" s="412"/>
      <c r="I7" s="355"/>
      <c r="J7" s="7"/>
      <c r="K7" s="7"/>
      <c r="L7" s="7"/>
      <c r="M7" s="7"/>
      <c r="N7" s="7"/>
      <c r="S7" s="115"/>
    </row>
    <row r="8" spans="1:23" x14ac:dyDescent="0.25">
      <c r="A8" s="144"/>
      <c r="B8" s="139"/>
      <c r="C8" s="139"/>
      <c r="D8" s="415"/>
      <c r="E8" s="33"/>
      <c r="F8" s="145"/>
      <c r="G8" s="412"/>
      <c r="H8" s="412"/>
      <c r="I8" s="355"/>
      <c r="S8" s="115"/>
    </row>
    <row r="9" spans="1:23" x14ac:dyDescent="0.25">
      <c r="A9" s="144"/>
      <c r="B9" s="139"/>
      <c r="C9" s="139"/>
      <c r="D9" s="415"/>
      <c r="E9" s="33"/>
      <c r="F9" s="145"/>
      <c r="G9" s="412"/>
      <c r="H9" s="412"/>
      <c r="I9" s="355"/>
      <c r="S9" s="115"/>
    </row>
    <row r="10" spans="1:23" x14ac:dyDescent="0.25">
      <c r="A10" s="144"/>
      <c r="B10" s="139"/>
      <c r="C10" s="139"/>
      <c r="D10" s="415"/>
      <c r="E10" s="33"/>
      <c r="F10" s="145"/>
      <c r="G10" s="414"/>
      <c r="H10" s="414"/>
      <c r="I10" s="355"/>
      <c r="S10" s="115"/>
    </row>
    <row r="11" spans="1:23" x14ac:dyDescent="0.25">
      <c r="A11" s="144"/>
      <c r="B11" s="139"/>
      <c r="C11" s="139"/>
      <c r="D11" s="415"/>
      <c r="E11" s="33"/>
      <c r="F11" s="145"/>
      <c r="G11" s="412"/>
      <c r="H11" s="412"/>
      <c r="I11" s="355"/>
      <c r="S11" s="115"/>
    </row>
    <row r="12" spans="1:23" x14ac:dyDescent="0.25">
      <c r="A12" s="144"/>
      <c r="B12" s="139"/>
      <c r="C12" s="139"/>
      <c r="D12" s="415"/>
      <c r="E12" s="33"/>
      <c r="F12" s="145"/>
      <c r="G12" s="414"/>
      <c r="H12" s="414"/>
      <c r="I12" s="28"/>
    </row>
    <row r="13" spans="1:23" x14ac:dyDescent="0.25">
      <c r="A13" s="144"/>
      <c r="B13" s="139"/>
      <c r="C13" s="139"/>
      <c r="D13" s="415"/>
      <c r="E13" s="33"/>
      <c r="F13" s="145"/>
      <c r="G13" s="412"/>
      <c r="H13" s="412"/>
      <c r="I13" s="355"/>
    </row>
    <row r="14" spans="1:23" x14ac:dyDescent="0.25">
      <c r="A14" s="144"/>
      <c r="B14" s="139"/>
      <c r="C14" s="139"/>
      <c r="D14" s="139"/>
      <c r="E14" s="33"/>
      <c r="F14" s="145"/>
      <c r="G14" s="146"/>
      <c r="H14" s="146"/>
      <c r="I14" s="355"/>
    </row>
    <row r="15" spans="1:23" x14ac:dyDescent="0.25">
      <c r="A15" s="144"/>
      <c r="B15" s="139"/>
      <c r="C15" s="139"/>
      <c r="D15" s="139"/>
      <c r="E15" s="33"/>
      <c r="F15" s="145"/>
      <c r="G15" s="146"/>
      <c r="H15" s="146"/>
      <c r="I15" s="355"/>
    </row>
    <row r="16" spans="1:23" x14ac:dyDescent="0.25">
      <c r="A16" s="144"/>
      <c r="B16" s="139"/>
      <c r="C16" s="139"/>
      <c r="D16" s="139"/>
      <c r="E16" s="33"/>
      <c r="F16" s="145"/>
      <c r="G16" s="146"/>
      <c r="H16" s="146"/>
      <c r="I16" s="355"/>
    </row>
    <row r="17" spans="1:9" x14ac:dyDescent="0.25">
      <c r="A17" s="144"/>
      <c r="B17" s="139"/>
      <c r="C17" s="139"/>
      <c r="D17" s="139"/>
      <c r="E17" s="33"/>
      <c r="F17" s="145"/>
      <c r="G17" s="146"/>
      <c r="H17" s="146"/>
      <c r="I17" s="355"/>
    </row>
    <row r="18" spans="1:9" x14ac:dyDescent="0.25">
      <c r="A18" s="144"/>
      <c r="B18" s="139"/>
      <c r="C18" s="139"/>
      <c r="D18" s="139"/>
      <c r="E18" s="33"/>
      <c r="F18" s="145"/>
      <c r="G18" s="146"/>
      <c r="H18" s="146"/>
      <c r="I18" s="355"/>
    </row>
    <row r="19" spans="1:9" x14ac:dyDescent="0.25">
      <c r="A19" s="144"/>
      <c r="B19" s="139"/>
      <c r="C19" s="139"/>
      <c r="D19" s="139"/>
      <c r="E19" s="33"/>
      <c r="F19" s="145"/>
      <c r="G19" s="146"/>
      <c r="H19" s="146"/>
      <c r="I19" s="355"/>
    </row>
    <row r="20" spans="1:9" x14ac:dyDescent="0.25">
      <c r="A20" s="144"/>
      <c r="B20" s="139"/>
      <c r="C20" s="139"/>
      <c r="D20" s="139"/>
      <c r="E20" s="33"/>
      <c r="F20" s="145"/>
      <c r="G20" s="146"/>
      <c r="H20" s="146"/>
      <c r="I20" s="355"/>
    </row>
    <row r="21" spans="1:9" x14ac:dyDescent="0.25">
      <c r="A21" s="144"/>
      <c r="B21" s="139"/>
      <c r="C21" s="139"/>
      <c r="D21" s="139"/>
      <c r="E21" s="33"/>
      <c r="F21" s="145"/>
      <c r="G21" s="146"/>
      <c r="H21" s="146"/>
      <c r="I21" s="355"/>
    </row>
    <row r="22" spans="1:9" x14ac:dyDescent="0.25">
      <c r="A22" s="144"/>
      <c r="B22" s="139"/>
      <c r="C22" s="139"/>
      <c r="D22" s="139"/>
      <c r="E22" s="33"/>
      <c r="F22" s="145"/>
      <c r="G22" s="146"/>
      <c r="H22" s="146"/>
      <c r="I22" s="355"/>
    </row>
    <row r="23" spans="1:9" x14ac:dyDescent="0.25">
      <c r="A23" s="144"/>
      <c r="B23" s="139"/>
      <c r="C23" s="139"/>
      <c r="D23" s="139"/>
      <c r="E23" s="33"/>
      <c r="F23" s="145"/>
      <c r="G23" s="146"/>
      <c r="H23" s="146"/>
      <c r="I23" s="355"/>
    </row>
    <row r="24" spans="1:9" x14ac:dyDescent="0.25">
      <c r="A24" s="144"/>
      <c r="B24" s="139"/>
      <c r="C24" s="139"/>
      <c r="D24" s="139"/>
      <c r="E24" s="33"/>
      <c r="F24" s="145"/>
      <c r="G24" s="146"/>
      <c r="H24" s="146"/>
      <c r="I24" s="355"/>
    </row>
    <row r="25" spans="1:9" x14ac:dyDescent="0.25">
      <c r="A25" s="144"/>
      <c r="B25" s="139"/>
      <c r="C25" s="139"/>
      <c r="D25" s="139"/>
      <c r="E25" s="33"/>
      <c r="F25" s="145"/>
      <c r="G25" s="146"/>
      <c r="H25" s="146"/>
      <c r="I25" s="355"/>
    </row>
    <row r="26" spans="1:9" x14ac:dyDescent="0.25">
      <c r="A26" s="144"/>
      <c r="B26" s="139"/>
      <c r="C26" s="139"/>
      <c r="D26" s="139"/>
      <c r="E26" s="33"/>
      <c r="F26" s="145"/>
      <c r="G26" s="146"/>
      <c r="H26" s="146"/>
      <c r="I26" s="355"/>
    </row>
    <row r="27" spans="1:9" x14ac:dyDescent="0.25">
      <c r="A27" s="144"/>
      <c r="B27" s="139"/>
      <c r="C27" s="139"/>
      <c r="D27" s="139"/>
      <c r="E27" s="33"/>
      <c r="F27" s="145"/>
      <c r="G27" s="146"/>
      <c r="H27" s="146"/>
      <c r="I27" s="355"/>
    </row>
    <row r="28" spans="1:9" x14ac:dyDescent="0.25">
      <c r="A28" s="144"/>
      <c r="B28" s="139"/>
      <c r="C28" s="139"/>
      <c r="D28" s="139"/>
      <c r="E28" s="33"/>
      <c r="F28" s="145"/>
      <c r="G28" s="146"/>
      <c r="H28" s="146"/>
      <c r="I28" s="355"/>
    </row>
    <row r="29" spans="1:9" x14ac:dyDescent="0.25">
      <c r="A29" s="144"/>
      <c r="B29" s="139"/>
      <c r="C29" s="139"/>
      <c r="D29" s="139"/>
      <c r="E29" s="33"/>
      <c r="F29" s="145"/>
      <c r="G29" s="146"/>
      <c r="H29" s="146"/>
      <c r="I29" s="355"/>
    </row>
    <row r="30" spans="1:9" x14ac:dyDescent="0.25">
      <c r="A30" s="144"/>
      <c r="B30" s="139"/>
      <c r="C30" s="139"/>
      <c r="D30" s="139"/>
      <c r="E30" s="33"/>
      <c r="F30" s="145"/>
      <c r="G30" s="146"/>
      <c r="H30" s="146"/>
      <c r="I30" s="355"/>
    </row>
    <row r="31" spans="1:9" x14ac:dyDescent="0.25">
      <c r="A31" s="144"/>
      <c r="B31" s="139"/>
      <c r="C31" s="139"/>
      <c r="D31" s="139"/>
      <c r="E31" s="33"/>
      <c r="F31" s="145"/>
      <c r="G31" s="146"/>
      <c r="H31" s="146"/>
      <c r="I31" s="355"/>
    </row>
    <row r="32" spans="1:9" x14ac:dyDescent="0.25">
      <c r="A32" s="144"/>
      <c r="B32" s="139"/>
      <c r="C32" s="139"/>
      <c r="D32" s="139"/>
      <c r="E32" s="33"/>
      <c r="F32" s="145"/>
      <c r="G32" s="146"/>
      <c r="H32" s="146"/>
      <c r="I32" s="355"/>
    </row>
    <row r="33" spans="1:9" x14ac:dyDescent="0.25">
      <c r="A33" s="144"/>
      <c r="B33" s="139"/>
      <c r="C33" s="139"/>
      <c r="D33" s="139"/>
      <c r="E33" s="33"/>
      <c r="F33" s="145"/>
      <c r="G33" s="146"/>
      <c r="H33" s="146"/>
      <c r="I33" s="355"/>
    </row>
    <row r="34" spans="1:9" x14ac:dyDescent="0.25">
      <c r="A34" s="144"/>
      <c r="B34" s="139"/>
      <c r="C34" s="139"/>
      <c r="D34" s="139"/>
      <c r="E34" s="33"/>
      <c r="F34" s="145"/>
      <c r="G34" s="146"/>
      <c r="H34" s="146"/>
      <c r="I34" s="355"/>
    </row>
    <row r="35" spans="1:9" x14ac:dyDescent="0.25">
      <c r="A35" s="144"/>
      <c r="B35" s="139"/>
      <c r="C35" s="139"/>
      <c r="D35" s="139"/>
      <c r="E35" s="33"/>
      <c r="F35" s="145"/>
      <c r="G35" s="146"/>
      <c r="H35" s="146"/>
      <c r="I35" s="355"/>
    </row>
    <row r="36" spans="1:9" x14ac:dyDescent="0.25">
      <c r="A36" s="144"/>
      <c r="B36" s="139"/>
      <c r="C36" s="139"/>
      <c r="D36" s="139"/>
      <c r="E36" s="33"/>
      <c r="F36" s="145"/>
      <c r="G36" s="146"/>
      <c r="H36" s="146"/>
      <c r="I36" s="355"/>
    </row>
    <row r="37" spans="1:9" x14ac:dyDescent="0.25">
      <c r="A37" s="144"/>
      <c r="B37" s="139"/>
      <c r="C37" s="139"/>
      <c r="D37" s="139"/>
      <c r="E37" s="33"/>
      <c r="F37" s="145"/>
      <c r="G37" s="146"/>
      <c r="H37" s="146"/>
      <c r="I37" s="355"/>
    </row>
    <row r="38" spans="1:9" x14ac:dyDescent="0.25">
      <c r="A38" s="144"/>
      <c r="B38" s="139"/>
      <c r="C38" s="139"/>
      <c r="D38" s="139"/>
      <c r="E38" s="33"/>
      <c r="F38" s="145"/>
      <c r="G38" s="146"/>
      <c r="H38" s="146"/>
      <c r="I38" s="355"/>
    </row>
    <row r="39" spans="1:9" x14ac:dyDescent="0.25">
      <c r="A39" s="144"/>
      <c r="B39" s="139"/>
      <c r="C39" s="139"/>
      <c r="D39" s="139"/>
      <c r="E39" s="33"/>
      <c r="F39" s="145"/>
      <c r="G39" s="146"/>
      <c r="H39" s="146"/>
      <c r="I39" s="355"/>
    </row>
    <row r="40" spans="1:9" x14ac:dyDescent="0.25">
      <c r="A40" s="144"/>
      <c r="B40" s="139"/>
      <c r="C40" s="139"/>
      <c r="D40" s="139"/>
      <c r="E40" s="33"/>
      <c r="F40" s="145"/>
      <c r="G40" s="146"/>
      <c r="H40" s="146"/>
      <c r="I40" s="355"/>
    </row>
    <row r="41" spans="1:9" x14ac:dyDescent="0.25">
      <c r="A41" s="144"/>
      <c r="B41" s="139"/>
      <c r="C41" s="139"/>
      <c r="D41" s="139"/>
      <c r="E41" s="33"/>
      <c r="F41" s="145"/>
      <c r="G41" s="146"/>
      <c r="H41" s="146"/>
      <c r="I41" s="355"/>
    </row>
    <row r="42" spans="1:9" x14ac:dyDescent="0.25">
      <c r="A42" s="144"/>
      <c r="B42" s="139"/>
      <c r="C42" s="139"/>
      <c r="D42" s="139"/>
      <c r="E42" s="33"/>
      <c r="F42" s="145"/>
      <c r="G42" s="146"/>
      <c r="H42" s="146"/>
      <c r="I42" s="355"/>
    </row>
    <row r="43" spans="1:9" x14ac:dyDescent="0.25">
      <c r="A43" s="144"/>
      <c r="B43" s="139"/>
      <c r="C43" s="139"/>
      <c r="D43" s="139"/>
      <c r="E43" s="33"/>
      <c r="F43" s="145"/>
      <c r="G43" s="146"/>
      <c r="H43" s="146"/>
      <c r="I43" s="355"/>
    </row>
    <row r="44" spans="1:9" x14ac:dyDescent="0.25">
      <c r="A44" s="144"/>
      <c r="B44" s="139"/>
      <c r="C44" s="139"/>
      <c r="D44" s="139"/>
      <c r="E44" s="33"/>
      <c r="F44" s="145"/>
      <c r="G44" s="146"/>
      <c r="H44" s="146"/>
      <c r="I44" s="355"/>
    </row>
    <row r="45" spans="1:9" x14ac:dyDescent="0.25">
      <c r="A45" s="144"/>
      <c r="B45" s="139"/>
      <c r="C45" s="139"/>
      <c r="D45" s="139"/>
      <c r="E45" s="33"/>
      <c r="F45" s="145"/>
      <c r="G45" s="146"/>
      <c r="H45" s="146"/>
      <c r="I45" s="355"/>
    </row>
    <row r="46" spans="1:9" x14ac:dyDescent="0.25">
      <c r="A46" s="144"/>
      <c r="B46" s="139"/>
      <c r="C46" s="139"/>
      <c r="D46" s="139"/>
      <c r="E46" s="33"/>
      <c r="F46" s="145"/>
      <c r="G46" s="146"/>
      <c r="H46" s="146"/>
      <c r="I46" s="355"/>
    </row>
    <row r="47" spans="1:9" x14ac:dyDescent="0.25">
      <c r="A47" s="144"/>
      <c r="B47" s="139"/>
      <c r="C47" s="139"/>
      <c r="D47" s="139"/>
      <c r="E47" s="33"/>
      <c r="F47" s="145"/>
      <c r="G47" s="146"/>
      <c r="H47" s="146"/>
      <c r="I47" s="355"/>
    </row>
    <row r="48" spans="1:9" x14ac:dyDescent="0.25">
      <c r="A48" s="144"/>
      <c r="B48" s="139"/>
      <c r="C48" s="139"/>
      <c r="D48" s="139"/>
      <c r="E48" s="33"/>
      <c r="F48" s="145"/>
      <c r="G48" s="146"/>
      <c r="H48" s="146"/>
      <c r="I48" s="355"/>
    </row>
    <row r="49" spans="1:9" x14ac:dyDescent="0.25">
      <c r="A49" s="144"/>
      <c r="B49" s="139"/>
      <c r="C49" s="139"/>
      <c r="D49" s="139"/>
      <c r="E49" s="33"/>
      <c r="F49" s="145"/>
      <c r="G49" s="146"/>
      <c r="H49" s="146"/>
      <c r="I49" s="355"/>
    </row>
    <row r="50" spans="1:9" x14ac:dyDescent="0.25">
      <c r="A50" s="144"/>
      <c r="B50" s="139"/>
      <c r="C50" s="139"/>
      <c r="D50" s="139"/>
      <c r="E50" s="33"/>
      <c r="F50" s="145"/>
      <c r="G50" s="146"/>
      <c r="H50" s="146"/>
      <c r="I50" s="355"/>
    </row>
    <row r="51" spans="1:9" x14ac:dyDescent="0.25">
      <c r="A51" s="144"/>
      <c r="B51" s="139"/>
      <c r="C51" s="139"/>
      <c r="D51" s="139"/>
      <c r="E51" s="33"/>
      <c r="F51" s="145"/>
      <c r="G51" s="146"/>
      <c r="H51" s="146"/>
      <c r="I51" s="355"/>
    </row>
    <row r="52" spans="1:9" x14ac:dyDescent="0.25">
      <c r="A52" s="144"/>
      <c r="B52" s="139"/>
      <c r="C52" s="139"/>
      <c r="D52" s="139"/>
      <c r="E52" s="33"/>
      <c r="F52" s="145"/>
      <c r="G52" s="146"/>
      <c r="H52" s="146"/>
      <c r="I52" s="355"/>
    </row>
    <row r="53" spans="1:9" x14ac:dyDescent="0.25">
      <c r="A53" s="144"/>
      <c r="B53" s="139"/>
      <c r="C53" s="139"/>
      <c r="D53" s="139"/>
      <c r="E53" s="33"/>
      <c r="F53" s="145"/>
      <c r="G53" s="146"/>
      <c r="H53" s="146"/>
      <c r="I53" s="355"/>
    </row>
    <row r="54" spans="1:9" x14ac:dyDescent="0.25">
      <c r="A54" s="144"/>
      <c r="B54" s="139"/>
      <c r="C54" s="139"/>
      <c r="D54" s="139"/>
      <c r="E54" s="33"/>
      <c r="F54" s="145"/>
      <c r="G54" s="146"/>
      <c r="H54" s="146"/>
      <c r="I54" s="355"/>
    </row>
    <row r="55" spans="1:9" x14ac:dyDescent="0.25">
      <c r="A55" s="144"/>
      <c r="B55" s="139"/>
      <c r="C55" s="139"/>
      <c r="D55" s="139"/>
      <c r="E55" s="143"/>
      <c r="F55" s="145"/>
      <c r="G55" s="146"/>
      <c r="H55" s="146"/>
      <c r="I55" s="355"/>
    </row>
    <row r="56" spans="1:9" x14ac:dyDescent="0.25">
      <c r="A56" s="144"/>
      <c r="B56" s="139"/>
      <c r="C56" s="139"/>
      <c r="D56" s="139"/>
      <c r="E56" s="143"/>
      <c r="F56" s="145"/>
      <c r="G56" s="146"/>
      <c r="H56" s="146"/>
      <c r="I56" s="355"/>
    </row>
    <row r="57" spans="1:9" x14ac:dyDescent="0.25">
      <c r="A57" s="144"/>
      <c r="B57" s="139"/>
      <c r="C57" s="139"/>
      <c r="D57" s="139"/>
      <c r="E57" s="143"/>
      <c r="F57" s="145"/>
      <c r="G57" s="146"/>
      <c r="H57" s="146"/>
      <c r="I57" s="355"/>
    </row>
    <row r="58" spans="1:9" x14ac:dyDescent="0.25">
      <c r="A58" s="144"/>
      <c r="B58" s="139"/>
      <c r="C58" s="139"/>
      <c r="D58" s="139"/>
      <c r="E58" s="143"/>
      <c r="F58" s="145"/>
      <c r="G58" s="146"/>
      <c r="H58" s="146"/>
      <c r="I58" s="355"/>
    </row>
    <row r="59" spans="1:9" x14ac:dyDescent="0.25">
      <c r="A59" s="144"/>
      <c r="B59" s="139"/>
      <c r="C59" s="139"/>
      <c r="D59" s="139"/>
      <c r="E59" s="143"/>
      <c r="F59" s="145"/>
      <c r="G59" s="146"/>
      <c r="H59" s="146"/>
      <c r="I59" s="355"/>
    </row>
    <row r="60" spans="1:9" x14ac:dyDescent="0.25">
      <c r="A60" s="144"/>
      <c r="B60" s="139"/>
      <c r="C60" s="139"/>
      <c r="D60" s="139"/>
      <c r="E60" s="143"/>
      <c r="F60" s="145"/>
      <c r="G60" s="146"/>
      <c r="H60" s="146"/>
      <c r="I60" s="355"/>
    </row>
    <row r="61" spans="1:9" x14ac:dyDescent="0.25">
      <c r="A61" s="144"/>
      <c r="B61" s="139"/>
      <c r="C61" s="139"/>
      <c r="D61" s="139"/>
      <c r="E61" s="143"/>
      <c r="F61" s="145"/>
      <c r="G61" s="146"/>
      <c r="H61" s="146"/>
      <c r="I61" s="355"/>
    </row>
    <row r="62" spans="1:9" x14ac:dyDescent="0.25">
      <c r="A62" s="144"/>
      <c r="B62" s="139"/>
      <c r="C62" s="139"/>
      <c r="D62" s="139"/>
      <c r="E62" s="143"/>
      <c r="F62" s="145"/>
      <c r="G62" s="146"/>
      <c r="H62" s="146"/>
      <c r="I62" s="355"/>
    </row>
    <row r="63" spans="1:9" x14ac:dyDescent="0.25">
      <c r="A63" s="144"/>
      <c r="B63" s="139"/>
      <c r="C63" s="139"/>
      <c r="D63" s="139"/>
      <c r="E63" s="143"/>
      <c r="F63" s="145"/>
      <c r="G63" s="146"/>
      <c r="H63" s="146"/>
      <c r="I63" s="355"/>
    </row>
    <row r="64" spans="1:9" x14ac:dyDescent="0.25">
      <c r="A64" s="144"/>
      <c r="B64" s="139"/>
      <c r="C64" s="139"/>
      <c r="D64" s="139"/>
      <c r="E64" s="143"/>
      <c r="F64" s="145"/>
      <c r="G64" s="146"/>
      <c r="H64" s="146"/>
      <c r="I64" s="355"/>
    </row>
    <row r="65" spans="1:9" x14ac:dyDescent="0.25">
      <c r="A65" s="144"/>
      <c r="B65" s="139"/>
      <c r="C65" s="139"/>
      <c r="D65" s="139"/>
      <c r="E65" s="143"/>
      <c r="F65" s="145"/>
      <c r="G65" s="146"/>
      <c r="H65" s="146"/>
      <c r="I65" s="355"/>
    </row>
    <row r="66" spans="1:9" x14ac:dyDescent="0.25">
      <c r="A66" s="144"/>
      <c r="B66" s="139"/>
      <c r="C66" s="139"/>
      <c r="D66" s="139"/>
      <c r="E66" s="143"/>
      <c r="F66" s="145"/>
      <c r="G66" s="146"/>
      <c r="H66" s="146"/>
      <c r="I66" s="355"/>
    </row>
    <row r="67" spans="1:9" x14ac:dyDescent="0.25">
      <c r="A67" s="144"/>
      <c r="B67" s="139"/>
      <c r="C67" s="139"/>
      <c r="D67" s="139"/>
      <c r="E67" s="143"/>
      <c r="F67" s="145"/>
      <c r="G67" s="146"/>
      <c r="H67" s="146"/>
      <c r="I67" s="355"/>
    </row>
    <row r="68" spans="1:9" x14ac:dyDescent="0.25">
      <c r="A68" s="144"/>
      <c r="B68" s="139"/>
      <c r="C68" s="139"/>
      <c r="D68" s="139"/>
      <c r="E68" s="143"/>
      <c r="F68" s="145"/>
      <c r="G68" s="146"/>
      <c r="H68" s="146"/>
      <c r="I68" s="355"/>
    </row>
    <row r="69" spans="1:9" x14ac:dyDescent="0.25">
      <c r="A69" s="144"/>
      <c r="B69" s="139"/>
      <c r="C69" s="139"/>
      <c r="D69" s="139"/>
      <c r="E69" s="143"/>
      <c r="F69" s="145"/>
      <c r="G69" s="146"/>
      <c r="H69" s="146"/>
      <c r="I69" s="355"/>
    </row>
    <row r="70" spans="1:9" x14ac:dyDescent="0.25">
      <c r="A70" s="144"/>
      <c r="B70" s="139"/>
      <c r="C70" s="139"/>
      <c r="D70" s="139"/>
      <c r="E70" s="143"/>
      <c r="F70" s="145"/>
      <c r="G70" s="146"/>
      <c r="H70" s="146"/>
      <c r="I70" s="355"/>
    </row>
    <row r="71" spans="1:9" x14ac:dyDescent="0.25">
      <c r="A71" s="144"/>
      <c r="B71" s="139"/>
      <c r="C71" s="139"/>
      <c r="D71" s="139"/>
      <c r="E71" s="143"/>
      <c r="F71" s="145"/>
      <c r="G71" s="146"/>
      <c r="H71" s="146"/>
      <c r="I71" s="355"/>
    </row>
    <row r="72" spans="1:9" x14ac:dyDescent="0.25">
      <c r="A72" s="144"/>
      <c r="B72" s="139"/>
      <c r="C72" s="139"/>
      <c r="D72" s="139"/>
      <c r="E72" s="143"/>
      <c r="F72" s="145"/>
      <c r="G72" s="146"/>
      <c r="H72" s="146"/>
      <c r="I72" s="355"/>
    </row>
    <row r="73" spans="1:9" x14ac:dyDescent="0.25">
      <c r="A73" s="144"/>
      <c r="B73" s="139"/>
      <c r="C73" s="139"/>
      <c r="D73" s="139"/>
      <c r="E73" s="143"/>
      <c r="F73" s="145"/>
      <c r="G73" s="146"/>
      <c r="H73" s="146"/>
      <c r="I73" s="355"/>
    </row>
    <row r="74" spans="1:9" x14ac:dyDescent="0.25">
      <c r="A74" s="144"/>
      <c r="B74" s="139"/>
      <c r="C74" s="139"/>
      <c r="D74" s="139"/>
      <c r="E74" s="143"/>
      <c r="F74" s="145"/>
      <c r="G74" s="146"/>
      <c r="H74" s="146"/>
      <c r="I74" s="355"/>
    </row>
    <row r="75" spans="1:9" x14ac:dyDescent="0.25">
      <c r="A75" s="144"/>
      <c r="B75" s="139"/>
      <c r="C75" s="139"/>
      <c r="D75" s="139"/>
      <c r="E75" s="143"/>
      <c r="F75" s="145"/>
      <c r="G75" s="146"/>
      <c r="H75" s="146"/>
      <c r="I75" s="355"/>
    </row>
    <row r="76" spans="1:9" x14ac:dyDescent="0.25">
      <c r="A76" s="144"/>
      <c r="B76" s="139"/>
      <c r="C76" s="139"/>
      <c r="D76" s="139"/>
      <c r="E76" s="143"/>
      <c r="F76" s="145"/>
      <c r="G76" s="146"/>
      <c r="H76" s="146"/>
      <c r="I76" s="355"/>
    </row>
    <row r="77" spans="1:9" x14ac:dyDescent="0.25">
      <c r="A77" s="144"/>
      <c r="B77" s="139"/>
      <c r="C77" s="139"/>
      <c r="D77" s="139"/>
      <c r="E77" s="143"/>
      <c r="F77" s="145"/>
      <c r="G77" s="146"/>
      <c r="H77" s="146"/>
      <c r="I77" s="355"/>
    </row>
    <row r="78" spans="1:9" x14ac:dyDescent="0.25">
      <c r="A78" s="144"/>
      <c r="B78" s="139"/>
      <c r="C78" s="139"/>
      <c r="D78" s="139"/>
      <c r="E78" s="143"/>
      <c r="F78" s="145"/>
      <c r="G78" s="146"/>
      <c r="H78" s="146"/>
      <c r="I78" s="355"/>
    </row>
    <row r="79" spans="1:9" x14ac:dyDescent="0.25">
      <c r="A79" s="144"/>
      <c r="B79" s="139"/>
      <c r="C79" s="139"/>
      <c r="D79" s="139"/>
      <c r="E79" s="143"/>
      <c r="F79" s="145"/>
      <c r="G79" s="146"/>
      <c r="H79" s="146"/>
      <c r="I79" s="355"/>
    </row>
    <row r="80" spans="1:9" x14ac:dyDescent="0.25">
      <c r="A80" s="144"/>
      <c r="B80" s="139"/>
      <c r="C80" s="139"/>
      <c r="D80" s="139"/>
      <c r="E80" s="143"/>
      <c r="F80" s="145"/>
      <c r="G80" s="146"/>
      <c r="H80" s="146"/>
      <c r="I80" s="355"/>
    </row>
    <row r="81" spans="1:9" x14ac:dyDescent="0.25">
      <c r="A81" s="144"/>
      <c r="B81" s="139"/>
      <c r="C81" s="139"/>
      <c r="D81" s="139"/>
      <c r="E81" s="143"/>
      <c r="F81" s="145"/>
      <c r="G81" s="146"/>
      <c r="H81" s="146"/>
      <c r="I81" s="355"/>
    </row>
    <row r="82" spans="1:9" x14ac:dyDescent="0.25">
      <c r="A82" s="144"/>
      <c r="B82" s="139"/>
      <c r="C82" s="139"/>
      <c r="D82" s="139"/>
      <c r="E82" s="143"/>
      <c r="F82" s="145"/>
      <c r="G82" s="146"/>
      <c r="H82" s="146"/>
      <c r="I82" s="355"/>
    </row>
    <row r="83" spans="1:9" x14ac:dyDescent="0.25">
      <c r="A83" s="144"/>
      <c r="B83" s="139"/>
      <c r="C83" s="139"/>
      <c r="D83" s="139"/>
      <c r="E83" s="143"/>
      <c r="F83" s="145"/>
      <c r="G83" s="146"/>
      <c r="H83" s="146"/>
      <c r="I83" s="355"/>
    </row>
    <row r="84" spans="1:9" x14ac:dyDescent="0.25">
      <c r="A84" s="144"/>
      <c r="B84" s="139"/>
      <c r="C84" s="139"/>
      <c r="D84" s="139"/>
      <c r="E84" s="143"/>
      <c r="F84" s="145"/>
      <c r="G84" s="146"/>
      <c r="H84" s="146"/>
      <c r="I84" s="355"/>
    </row>
    <row r="85" spans="1:9" x14ac:dyDescent="0.25">
      <c r="A85" s="144"/>
      <c r="B85" s="139"/>
      <c r="C85" s="139"/>
      <c r="D85" s="139"/>
      <c r="E85" s="143"/>
      <c r="F85" s="145"/>
      <c r="G85" s="146"/>
      <c r="H85" s="146"/>
      <c r="I85" s="355"/>
    </row>
    <row r="86" spans="1:9" x14ac:dyDescent="0.25">
      <c r="A86" s="144"/>
      <c r="B86" s="139"/>
      <c r="C86" s="139"/>
      <c r="D86" s="139"/>
      <c r="E86" s="143"/>
      <c r="F86" s="145"/>
      <c r="G86" s="146"/>
      <c r="H86" s="146"/>
      <c r="I86" s="355"/>
    </row>
    <row r="87" spans="1:9" x14ac:dyDescent="0.25">
      <c r="A87" s="144"/>
      <c r="B87" s="139"/>
      <c r="C87" s="139"/>
      <c r="D87" s="139"/>
      <c r="E87" s="143"/>
      <c r="F87" s="145"/>
      <c r="G87" s="146"/>
      <c r="H87" s="146"/>
      <c r="I87" s="355"/>
    </row>
    <row r="88" spans="1:9" x14ac:dyDescent="0.25">
      <c r="A88" s="144"/>
      <c r="B88" s="139"/>
      <c r="C88" s="139"/>
      <c r="D88" s="139"/>
      <c r="E88" s="143"/>
      <c r="F88" s="145"/>
      <c r="G88" s="146"/>
      <c r="H88" s="146"/>
      <c r="I88" s="355"/>
    </row>
    <row r="89" spans="1:9" x14ac:dyDescent="0.25">
      <c r="A89" s="144"/>
      <c r="B89" s="139"/>
      <c r="C89" s="139"/>
      <c r="D89" s="139"/>
      <c r="E89" s="143"/>
      <c r="F89" s="145"/>
      <c r="G89" s="146"/>
      <c r="H89" s="146"/>
      <c r="I89" s="355"/>
    </row>
    <row r="90" spans="1:9" x14ac:dyDescent="0.25">
      <c r="A90" s="144"/>
      <c r="B90" s="139"/>
      <c r="C90" s="139"/>
      <c r="D90" s="139"/>
      <c r="E90" s="143"/>
      <c r="F90" s="145"/>
      <c r="G90" s="146"/>
      <c r="H90" s="146"/>
      <c r="I90" s="355"/>
    </row>
    <row r="91" spans="1:9" x14ac:dyDescent="0.25">
      <c r="A91" s="144"/>
      <c r="B91" s="139"/>
      <c r="C91" s="139"/>
      <c r="D91" s="139"/>
      <c r="E91" s="143"/>
      <c r="F91" s="145"/>
      <c r="G91" s="146"/>
      <c r="H91" s="146"/>
      <c r="I91" s="355"/>
    </row>
    <row r="92" spans="1:9" x14ac:dyDescent="0.25">
      <c r="A92" s="144"/>
      <c r="B92" s="139"/>
      <c r="C92" s="139"/>
      <c r="D92" s="139"/>
      <c r="E92" s="143"/>
      <c r="F92" s="145"/>
      <c r="G92" s="146"/>
      <c r="H92" s="146"/>
      <c r="I92" s="355"/>
    </row>
    <row r="93" spans="1:9" x14ac:dyDescent="0.25">
      <c r="A93" s="144"/>
      <c r="B93" s="139"/>
      <c r="C93" s="139"/>
      <c r="D93" s="139"/>
      <c r="E93" s="143"/>
      <c r="F93" s="145"/>
      <c r="G93" s="146"/>
      <c r="H93" s="146"/>
      <c r="I93" s="355"/>
    </row>
    <row r="94" spans="1:9" x14ac:dyDescent="0.25">
      <c r="A94" s="144"/>
      <c r="B94" s="139"/>
      <c r="C94" s="139"/>
      <c r="D94" s="139"/>
      <c r="E94" s="143"/>
      <c r="F94" s="145"/>
      <c r="G94" s="146"/>
      <c r="H94" s="146"/>
      <c r="I94" s="355"/>
    </row>
    <row r="95" spans="1:9" x14ac:dyDescent="0.25">
      <c r="A95" s="144"/>
      <c r="B95" s="139"/>
      <c r="C95" s="139"/>
      <c r="D95" s="139"/>
      <c r="E95" s="143"/>
      <c r="F95" s="145"/>
      <c r="G95" s="146"/>
      <c r="H95" s="146"/>
      <c r="I95" s="355"/>
    </row>
    <row r="96" spans="1:9" x14ac:dyDescent="0.25">
      <c r="A96" s="144"/>
      <c r="B96" s="139"/>
      <c r="C96" s="139"/>
      <c r="D96" s="139"/>
      <c r="E96" s="143"/>
      <c r="F96" s="145"/>
      <c r="G96" s="146"/>
      <c r="H96" s="146"/>
      <c r="I96" s="355"/>
    </row>
    <row r="97" spans="1:9" x14ac:dyDescent="0.25">
      <c r="A97" s="144"/>
      <c r="B97" s="139"/>
      <c r="C97" s="139"/>
      <c r="D97" s="139"/>
      <c r="E97" s="143"/>
      <c r="F97" s="145"/>
      <c r="G97" s="146"/>
      <c r="H97" s="146"/>
      <c r="I97" s="355"/>
    </row>
    <row r="98" spans="1:9" x14ac:dyDescent="0.25">
      <c r="A98" s="144"/>
      <c r="B98" s="139"/>
      <c r="C98" s="139"/>
      <c r="D98" s="139"/>
      <c r="E98" s="143"/>
      <c r="F98" s="145"/>
      <c r="G98" s="146"/>
      <c r="H98" s="146"/>
      <c r="I98" s="355"/>
    </row>
    <row r="99" spans="1:9" x14ac:dyDescent="0.25">
      <c r="A99" s="144"/>
      <c r="B99" s="139"/>
      <c r="C99" s="139"/>
      <c r="D99" s="139"/>
      <c r="E99" s="143"/>
      <c r="F99" s="145"/>
      <c r="G99" s="146"/>
      <c r="H99" s="146"/>
      <c r="I99" s="355"/>
    </row>
    <row r="100" spans="1:9" x14ac:dyDescent="0.25">
      <c r="A100" s="144"/>
      <c r="B100" s="139"/>
      <c r="C100" s="139"/>
      <c r="D100" s="139"/>
      <c r="E100" s="143"/>
      <c r="F100" s="145"/>
      <c r="G100" s="146"/>
      <c r="H100" s="146"/>
      <c r="I100" s="355"/>
    </row>
    <row r="101" spans="1:9" x14ac:dyDescent="0.25">
      <c r="A101" s="144"/>
      <c r="B101" s="139"/>
      <c r="C101" s="139"/>
      <c r="D101" s="139"/>
      <c r="E101" s="143"/>
      <c r="F101" s="145"/>
      <c r="G101" s="146"/>
      <c r="H101" s="146"/>
      <c r="I101" s="355"/>
    </row>
    <row r="102" spans="1:9" x14ac:dyDescent="0.25">
      <c r="A102" s="144"/>
      <c r="B102" s="139"/>
      <c r="C102" s="139"/>
      <c r="D102" s="139"/>
      <c r="E102" s="143"/>
      <c r="F102" s="145"/>
      <c r="G102" s="146"/>
      <c r="H102" s="146"/>
      <c r="I102" s="355"/>
    </row>
    <row r="103" spans="1:9" x14ac:dyDescent="0.25">
      <c r="A103" s="144"/>
      <c r="B103" s="139"/>
      <c r="C103" s="139"/>
      <c r="D103" s="139"/>
      <c r="E103" s="143"/>
      <c r="F103" s="145"/>
      <c r="G103" s="146"/>
      <c r="H103" s="146"/>
      <c r="I103" s="355"/>
    </row>
    <row r="104" spans="1:9" x14ac:dyDescent="0.25">
      <c r="A104" s="144"/>
      <c r="B104" s="139"/>
      <c r="C104" s="139"/>
      <c r="D104" s="139"/>
      <c r="E104" s="143"/>
      <c r="F104" s="145"/>
      <c r="G104" s="146"/>
      <c r="H104" s="146"/>
      <c r="I104" s="355"/>
    </row>
    <row r="105" spans="1:9" x14ac:dyDescent="0.25">
      <c r="A105" s="144"/>
      <c r="B105" s="139"/>
      <c r="C105" s="139"/>
      <c r="D105" s="139"/>
      <c r="E105" s="143"/>
      <c r="F105" s="145"/>
      <c r="G105" s="146"/>
      <c r="H105" s="146"/>
      <c r="I105" s="355"/>
    </row>
    <row r="106" spans="1:9" x14ac:dyDescent="0.25">
      <c r="A106" s="144"/>
      <c r="B106" s="139"/>
      <c r="C106" s="139"/>
      <c r="D106" s="139"/>
      <c r="E106" s="143"/>
      <c r="F106" s="145"/>
      <c r="G106" s="146"/>
      <c r="H106" s="146"/>
      <c r="I106" s="355"/>
    </row>
    <row r="107" spans="1:9" x14ac:dyDescent="0.25">
      <c r="A107" s="144"/>
      <c r="B107" s="139"/>
      <c r="C107" s="139"/>
      <c r="D107" s="139"/>
      <c r="E107" s="143"/>
      <c r="F107" s="145"/>
      <c r="G107" s="146"/>
      <c r="H107" s="146"/>
      <c r="I107" s="355"/>
    </row>
    <row r="108" spans="1:9" x14ac:dyDescent="0.25">
      <c r="A108" s="144"/>
      <c r="B108" s="139"/>
      <c r="C108" s="139"/>
      <c r="D108" s="139"/>
      <c r="E108" s="143"/>
      <c r="F108" s="145"/>
      <c r="G108" s="146"/>
      <c r="H108" s="146"/>
      <c r="I108" s="355"/>
    </row>
    <row r="109" spans="1:9" x14ac:dyDescent="0.25">
      <c r="A109" s="144"/>
      <c r="B109" s="139"/>
      <c r="C109" s="139"/>
      <c r="D109" s="139"/>
      <c r="E109" s="143"/>
      <c r="F109" s="145"/>
      <c r="G109" s="146"/>
      <c r="H109" s="146"/>
      <c r="I109" s="355"/>
    </row>
    <row r="110" spans="1:9" x14ac:dyDescent="0.25">
      <c r="A110" s="144"/>
      <c r="B110" s="139"/>
      <c r="C110" s="139"/>
      <c r="D110" s="139"/>
      <c r="E110" s="143"/>
      <c r="F110" s="145"/>
      <c r="G110" s="146"/>
      <c r="H110" s="146"/>
      <c r="I110" s="355"/>
    </row>
    <row r="111" spans="1:9" x14ac:dyDescent="0.25">
      <c r="A111" s="144"/>
      <c r="B111" s="139"/>
      <c r="C111" s="139"/>
      <c r="D111" s="139"/>
      <c r="E111" s="143"/>
      <c r="F111" s="145"/>
      <c r="G111" s="146"/>
      <c r="H111" s="146"/>
      <c r="I111" s="355"/>
    </row>
    <row r="112" spans="1:9" x14ac:dyDescent="0.25">
      <c r="A112" s="144"/>
      <c r="B112" s="139"/>
      <c r="C112" s="139"/>
      <c r="D112" s="139"/>
      <c r="E112" s="143"/>
      <c r="F112" s="145"/>
      <c r="G112" s="146"/>
      <c r="H112" s="146"/>
      <c r="I112" s="355"/>
    </row>
    <row r="113" spans="1:9" x14ac:dyDescent="0.25">
      <c r="A113" s="144"/>
      <c r="B113" s="139"/>
      <c r="C113" s="139"/>
      <c r="D113" s="139"/>
      <c r="E113" s="143"/>
      <c r="F113" s="145"/>
      <c r="G113" s="146"/>
      <c r="H113" s="146"/>
      <c r="I113" s="355"/>
    </row>
    <row r="114" spans="1:9" x14ac:dyDescent="0.25">
      <c r="A114" s="144"/>
      <c r="B114" s="139"/>
      <c r="C114" s="139"/>
      <c r="D114" s="139"/>
      <c r="E114" s="143"/>
      <c r="F114" s="145"/>
      <c r="G114" s="146"/>
      <c r="H114" s="146"/>
      <c r="I114" s="355"/>
    </row>
    <row r="115" spans="1:9" x14ac:dyDescent="0.25">
      <c r="A115" s="144"/>
      <c r="B115" s="139"/>
      <c r="C115" s="139"/>
      <c r="D115" s="139"/>
      <c r="E115" s="143"/>
      <c r="F115" s="145"/>
      <c r="G115" s="146"/>
      <c r="H115" s="146"/>
      <c r="I115" s="355"/>
    </row>
    <row r="116" spans="1:9" x14ac:dyDescent="0.25">
      <c r="A116" s="144"/>
      <c r="B116" s="139"/>
      <c r="C116" s="139"/>
      <c r="D116" s="139"/>
      <c r="E116" s="143"/>
      <c r="F116" s="145"/>
      <c r="G116" s="146"/>
      <c r="H116" s="146"/>
      <c r="I116" s="355"/>
    </row>
    <row r="117" spans="1:9" x14ac:dyDescent="0.25">
      <c r="A117" s="144"/>
      <c r="B117" s="139"/>
      <c r="C117" s="139"/>
      <c r="D117" s="139"/>
      <c r="E117" s="143"/>
      <c r="F117" s="145"/>
      <c r="G117" s="146"/>
      <c r="H117" s="146"/>
      <c r="I117" s="355"/>
    </row>
    <row r="118" spans="1:9" x14ac:dyDescent="0.25">
      <c r="A118" s="144"/>
      <c r="B118" s="139"/>
      <c r="C118" s="139"/>
      <c r="D118" s="139"/>
      <c r="E118" s="143"/>
      <c r="F118" s="145"/>
      <c r="G118" s="146"/>
      <c r="H118" s="146"/>
      <c r="I118" s="355"/>
    </row>
    <row r="119" spans="1:9" x14ac:dyDescent="0.25">
      <c r="A119" s="144"/>
      <c r="B119" s="139"/>
      <c r="C119" s="139"/>
      <c r="D119" s="139"/>
      <c r="E119" s="143"/>
      <c r="F119" s="145"/>
      <c r="G119" s="146"/>
      <c r="H119" s="146"/>
      <c r="I119" s="355"/>
    </row>
    <row r="120" spans="1:9" x14ac:dyDescent="0.25">
      <c r="A120" s="144"/>
      <c r="B120" s="139"/>
      <c r="C120" s="139"/>
      <c r="D120" s="139"/>
      <c r="E120" s="143"/>
      <c r="F120" s="145"/>
      <c r="G120" s="146"/>
      <c r="H120" s="146"/>
      <c r="I120" s="355"/>
    </row>
    <row r="121" spans="1:9" x14ac:dyDescent="0.25">
      <c r="A121" s="144"/>
      <c r="B121" s="139"/>
      <c r="C121" s="139"/>
      <c r="D121" s="139"/>
      <c r="E121" s="143"/>
      <c r="F121" s="145"/>
      <c r="G121" s="146"/>
      <c r="H121" s="146"/>
      <c r="I121" s="355"/>
    </row>
    <row r="122" spans="1:9" x14ac:dyDescent="0.25">
      <c r="A122" s="144"/>
      <c r="B122" s="139"/>
      <c r="C122" s="139"/>
      <c r="D122" s="139"/>
      <c r="E122" s="143"/>
      <c r="F122" s="145"/>
      <c r="G122" s="146"/>
      <c r="H122" s="146"/>
      <c r="I122" s="355"/>
    </row>
    <row r="123" spans="1:9" x14ac:dyDescent="0.25">
      <c r="A123" s="144"/>
      <c r="B123" s="139"/>
      <c r="C123" s="139"/>
      <c r="D123" s="139"/>
      <c r="E123" s="143"/>
      <c r="F123" s="145"/>
      <c r="G123" s="146"/>
      <c r="H123" s="146"/>
      <c r="I123" s="355"/>
    </row>
    <row r="124" spans="1:9" x14ac:dyDescent="0.25">
      <c r="A124" s="144"/>
      <c r="B124" s="139"/>
      <c r="C124" s="139"/>
      <c r="D124" s="139"/>
      <c r="E124" s="143"/>
      <c r="F124" s="145"/>
      <c r="G124" s="146"/>
      <c r="H124" s="146"/>
      <c r="I124" s="355"/>
    </row>
    <row r="125" spans="1:9" x14ac:dyDescent="0.25">
      <c r="A125" s="144"/>
      <c r="B125" s="139"/>
      <c r="C125" s="139"/>
      <c r="D125" s="139"/>
      <c r="E125" s="143"/>
      <c r="F125" s="145"/>
      <c r="G125" s="146"/>
      <c r="H125" s="146"/>
      <c r="I125" s="355"/>
    </row>
    <row r="126" spans="1:9" x14ac:dyDescent="0.25">
      <c r="A126" s="144"/>
      <c r="B126" s="139"/>
      <c r="C126" s="139"/>
      <c r="D126" s="139"/>
      <c r="E126" s="143"/>
      <c r="F126" s="145"/>
      <c r="G126" s="146"/>
      <c r="H126" s="146"/>
      <c r="I126" s="355"/>
    </row>
    <row r="127" spans="1:9" x14ac:dyDescent="0.25">
      <c r="A127" s="144"/>
      <c r="B127" s="139"/>
      <c r="C127" s="139"/>
      <c r="D127" s="139"/>
      <c r="E127" s="143"/>
      <c r="F127" s="145"/>
      <c r="G127" s="146"/>
      <c r="H127" s="146"/>
      <c r="I127" s="355"/>
    </row>
    <row r="128" spans="1:9" x14ac:dyDescent="0.25">
      <c r="A128" s="144"/>
      <c r="B128" s="139"/>
      <c r="C128" s="139"/>
      <c r="D128" s="139"/>
      <c r="E128" s="143"/>
      <c r="F128" s="145"/>
      <c r="G128" s="146"/>
      <c r="H128" s="146"/>
      <c r="I128" s="355"/>
    </row>
    <row r="129" spans="1:9" x14ac:dyDescent="0.25">
      <c r="A129" s="144"/>
      <c r="B129" s="139"/>
      <c r="C129" s="139"/>
      <c r="D129" s="139"/>
      <c r="E129" s="143"/>
      <c r="F129" s="145"/>
      <c r="G129" s="146"/>
      <c r="H129" s="146"/>
      <c r="I129" s="355"/>
    </row>
    <row r="130" spans="1:9" x14ac:dyDescent="0.25">
      <c r="A130" s="144"/>
      <c r="B130" s="139"/>
      <c r="C130" s="139"/>
      <c r="D130" s="139"/>
      <c r="E130" s="143"/>
      <c r="F130" s="145"/>
      <c r="G130" s="146"/>
      <c r="H130" s="146"/>
      <c r="I130" s="355"/>
    </row>
    <row r="131" spans="1:9" x14ac:dyDescent="0.25">
      <c r="A131" s="144"/>
      <c r="B131" s="139"/>
      <c r="C131" s="139"/>
      <c r="D131" s="139"/>
      <c r="E131" s="143"/>
      <c r="F131" s="145"/>
      <c r="G131" s="146"/>
      <c r="H131" s="146"/>
      <c r="I131" s="355"/>
    </row>
    <row r="132" spans="1:9" x14ac:dyDescent="0.25">
      <c r="A132" s="144"/>
      <c r="B132" s="139"/>
      <c r="C132" s="139"/>
      <c r="D132" s="139"/>
      <c r="E132" s="143"/>
      <c r="F132" s="145"/>
      <c r="G132" s="146"/>
      <c r="H132" s="146"/>
      <c r="I132" s="355"/>
    </row>
    <row r="133" spans="1:9" x14ac:dyDescent="0.25">
      <c r="A133" s="144"/>
      <c r="B133" s="139"/>
      <c r="C133" s="139"/>
      <c r="D133" s="139"/>
      <c r="E133" s="143"/>
      <c r="F133" s="145"/>
      <c r="G133" s="146"/>
      <c r="H133" s="146"/>
      <c r="I133" s="355"/>
    </row>
    <row r="134" spans="1:9" x14ac:dyDescent="0.25">
      <c r="A134" s="144"/>
      <c r="B134" s="139"/>
      <c r="C134" s="139"/>
      <c r="D134" s="139"/>
      <c r="E134" s="143"/>
      <c r="F134" s="145"/>
      <c r="G134" s="146"/>
      <c r="H134" s="146"/>
      <c r="I134" s="355"/>
    </row>
    <row r="135" spans="1:9" x14ac:dyDescent="0.25">
      <c r="A135" s="144"/>
      <c r="B135" s="139"/>
      <c r="C135" s="139"/>
      <c r="D135" s="139"/>
      <c r="E135" s="143"/>
      <c r="F135" s="145"/>
      <c r="G135" s="146"/>
      <c r="H135" s="146"/>
      <c r="I135" s="355"/>
    </row>
    <row r="136" spans="1:9" x14ac:dyDescent="0.25">
      <c r="A136" s="144"/>
      <c r="B136" s="139"/>
      <c r="C136" s="139"/>
      <c r="D136" s="139"/>
      <c r="E136" s="143"/>
      <c r="F136" s="145"/>
      <c r="G136" s="146"/>
      <c r="H136" s="146"/>
      <c r="I136" s="355"/>
    </row>
    <row r="137" spans="1:9" x14ac:dyDescent="0.25">
      <c r="A137" s="144"/>
      <c r="B137" s="139"/>
      <c r="C137" s="139"/>
      <c r="D137" s="139"/>
      <c r="E137" s="143"/>
      <c r="F137" s="145"/>
      <c r="G137" s="146"/>
      <c r="H137" s="146"/>
      <c r="I137" s="355"/>
    </row>
    <row r="138" spans="1:9" x14ac:dyDescent="0.25">
      <c r="A138" s="144"/>
      <c r="B138" s="139"/>
      <c r="C138" s="139"/>
      <c r="D138" s="139"/>
      <c r="E138" s="143"/>
      <c r="F138" s="145"/>
      <c r="G138" s="146"/>
      <c r="H138" s="146"/>
      <c r="I138" s="355"/>
    </row>
    <row r="139" spans="1:9" hidden="1" x14ac:dyDescent="0.25">
      <c r="A139" s="144"/>
      <c r="B139" s="139"/>
      <c r="C139" s="139"/>
      <c r="D139" s="139"/>
      <c r="E139" s="143"/>
      <c r="F139" s="145"/>
      <c r="G139" s="146"/>
      <c r="H139" s="146"/>
      <c r="I139" s="355"/>
    </row>
    <row r="140" spans="1:9" hidden="1" x14ac:dyDescent="0.25">
      <c r="A140" s="144"/>
      <c r="B140" s="139"/>
      <c r="C140" s="139"/>
      <c r="D140" s="139"/>
      <c r="E140" s="143"/>
      <c r="F140" s="145"/>
      <c r="G140" s="146"/>
      <c r="H140" s="146"/>
      <c r="I140" s="355"/>
    </row>
    <row r="141" spans="1:9" hidden="1" x14ac:dyDescent="0.25">
      <c r="A141" s="144"/>
      <c r="B141" s="139"/>
      <c r="C141" s="139"/>
      <c r="D141" s="139"/>
      <c r="E141" s="143"/>
      <c r="F141" s="145"/>
      <c r="G141" s="146"/>
      <c r="H141" s="146"/>
      <c r="I141" s="355"/>
    </row>
    <row r="142" spans="1:9" x14ac:dyDescent="0.25">
      <c r="A142" s="144"/>
      <c r="B142" s="139"/>
      <c r="C142" s="139"/>
      <c r="D142" s="139"/>
      <c r="E142" s="143"/>
      <c r="F142" s="145"/>
      <c r="G142" s="146"/>
      <c r="H142" s="146"/>
      <c r="I142" s="355"/>
    </row>
    <row r="143" spans="1:9" x14ac:dyDescent="0.25">
      <c r="A143" s="144"/>
      <c r="B143" s="139"/>
      <c r="C143" s="139"/>
      <c r="D143" s="139"/>
      <c r="E143" s="143"/>
      <c r="F143" s="145"/>
      <c r="G143" s="146"/>
      <c r="H143" s="146"/>
      <c r="I143" s="355"/>
    </row>
    <row r="144" spans="1:9" x14ac:dyDescent="0.25">
      <c r="A144" s="144"/>
      <c r="B144" s="139"/>
      <c r="C144" s="139"/>
      <c r="D144" s="139"/>
      <c r="E144" s="143"/>
      <c r="F144" s="145"/>
      <c r="G144" s="146"/>
      <c r="H144" s="146"/>
      <c r="I144" s="355"/>
    </row>
    <row r="145" spans="1:9" x14ac:dyDescent="0.25">
      <c r="A145" s="144"/>
      <c r="B145" s="139"/>
      <c r="C145" s="139"/>
      <c r="D145" s="139"/>
      <c r="E145" s="143"/>
      <c r="F145" s="145"/>
      <c r="G145" s="146"/>
      <c r="H145" s="146"/>
      <c r="I145" s="355"/>
    </row>
    <row r="146" spans="1:9" x14ac:dyDescent="0.25">
      <c r="A146" s="144"/>
      <c r="B146" s="139"/>
      <c r="C146" s="139"/>
      <c r="D146" s="139"/>
      <c r="E146" s="143"/>
      <c r="F146" s="145"/>
      <c r="G146" s="146"/>
      <c r="H146" s="146"/>
      <c r="I146" s="355"/>
    </row>
    <row r="147" spans="1:9" x14ac:dyDescent="0.25">
      <c r="A147" s="144"/>
      <c r="B147" s="139"/>
      <c r="C147" s="139"/>
      <c r="D147" s="139"/>
      <c r="E147" s="143"/>
      <c r="F147" s="145"/>
      <c r="G147" s="146"/>
      <c r="H147" s="146"/>
      <c r="I147" s="355"/>
    </row>
    <row r="148" spans="1:9" x14ac:dyDescent="0.25">
      <c r="A148" s="144"/>
      <c r="B148" s="139"/>
      <c r="C148" s="139"/>
      <c r="D148" s="139"/>
      <c r="E148" s="143"/>
      <c r="F148" s="145"/>
      <c r="G148" s="146"/>
      <c r="H148" s="146"/>
      <c r="I148" s="355"/>
    </row>
    <row r="149" spans="1:9" x14ac:dyDescent="0.25">
      <c r="A149" s="144"/>
      <c r="B149" s="139"/>
      <c r="C149" s="139"/>
      <c r="D149" s="139"/>
      <c r="E149" s="143"/>
      <c r="F149" s="145"/>
      <c r="G149" s="146"/>
      <c r="H149" s="146"/>
      <c r="I149" s="355"/>
    </row>
    <row r="150" spans="1:9" x14ac:dyDescent="0.25">
      <c r="A150" s="144"/>
      <c r="B150" s="139"/>
      <c r="C150" s="139"/>
      <c r="D150" s="139"/>
      <c r="E150" s="143"/>
      <c r="F150" s="145"/>
      <c r="G150" s="146"/>
      <c r="H150" s="146"/>
      <c r="I150" s="355"/>
    </row>
    <row r="151" spans="1:9" x14ac:dyDescent="0.25">
      <c r="A151" s="144"/>
      <c r="B151" s="139"/>
      <c r="C151" s="139"/>
      <c r="D151" s="139"/>
      <c r="E151" s="143"/>
      <c r="F151" s="145"/>
      <c r="G151" s="146"/>
      <c r="H151" s="146"/>
      <c r="I151" s="355"/>
    </row>
    <row r="152" spans="1:9" x14ac:dyDescent="0.25">
      <c r="A152" s="144"/>
      <c r="B152" s="139"/>
      <c r="C152" s="139"/>
      <c r="D152" s="139"/>
      <c r="E152" s="143"/>
      <c r="F152" s="145"/>
      <c r="G152" s="146"/>
      <c r="H152" s="146"/>
      <c r="I152" s="355"/>
    </row>
    <row r="153" spans="1:9" x14ac:dyDescent="0.25">
      <c r="A153" s="144"/>
      <c r="B153" s="139"/>
      <c r="C153" s="139"/>
      <c r="D153" s="139"/>
      <c r="E153" s="143"/>
      <c r="F153" s="145"/>
      <c r="G153" s="146"/>
      <c r="H153" s="146"/>
      <c r="I153" s="355"/>
    </row>
    <row r="154" spans="1:9" x14ac:dyDescent="0.25">
      <c r="A154" s="144"/>
      <c r="B154" s="139"/>
      <c r="C154" s="139"/>
      <c r="D154" s="139"/>
      <c r="E154" s="143"/>
      <c r="F154" s="145"/>
      <c r="G154" s="146"/>
      <c r="H154" s="146"/>
      <c r="I154" s="355"/>
    </row>
    <row r="155" spans="1:9" x14ac:dyDescent="0.25">
      <c r="A155" s="144"/>
      <c r="B155" s="139"/>
      <c r="C155" s="139"/>
      <c r="D155" s="139"/>
      <c r="E155" s="143"/>
      <c r="F155" s="145"/>
      <c r="G155" s="146"/>
      <c r="H155" s="146"/>
      <c r="I155" s="355"/>
    </row>
    <row r="156" spans="1:9" x14ac:dyDescent="0.25">
      <c r="A156" s="144"/>
      <c r="B156" s="139"/>
      <c r="C156" s="139"/>
      <c r="D156" s="139"/>
      <c r="E156" s="143"/>
      <c r="F156" s="145"/>
      <c r="G156" s="146"/>
      <c r="H156" s="146"/>
      <c r="I156" s="355"/>
    </row>
    <row r="157" spans="1:9" x14ac:dyDescent="0.25">
      <c r="A157" s="144"/>
      <c r="B157" s="139"/>
      <c r="C157" s="139"/>
      <c r="D157" s="139"/>
      <c r="E157" s="143"/>
      <c r="F157" s="145"/>
      <c r="G157" s="146"/>
      <c r="H157" s="146"/>
      <c r="I157" s="355"/>
    </row>
    <row r="158" spans="1:9" x14ac:dyDescent="0.25">
      <c r="A158" s="144"/>
      <c r="B158" s="139"/>
      <c r="C158" s="139"/>
      <c r="D158" s="139"/>
      <c r="E158" s="143"/>
      <c r="F158" s="145"/>
      <c r="G158" s="146"/>
      <c r="H158" s="146"/>
      <c r="I158" s="355"/>
    </row>
    <row r="159" spans="1:9" x14ac:dyDescent="0.25">
      <c r="A159" s="144"/>
      <c r="B159" s="139"/>
      <c r="C159" s="139"/>
      <c r="D159" s="139"/>
      <c r="E159" s="143"/>
      <c r="F159" s="145"/>
      <c r="G159" s="146"/>
      <c r="H159" s="146"/>
      <c r="I159" s="355"/>
    </row>
    <row r="160" spans="1:9" x14ac:dyDescent="0.25">
      <c r="A160" s="144"/>
      <c r="B160" s="139"/>
      <c r="C160" s="139"/>
      <c r="D160" s="139"/>
      <c r="E160" s="143"/>
      <c r="F160" s="145"/>
      <c r="G160" s="146"/>
      <c r="H160" s="146"/>
      <c r="I160" s="355"/>
    </row>
    <row r="161" spans="1:9" x14ac:dyDescent="0.25">
      <c r="A161" s="144"/>
      <c r="B161" s="139"/>
      <c r="C161" s="139"/>
      <c r="D161" s="139"/>
      <c r="E161" s="143"/>
      <c r="F161" s="145"/>
      <c r="G161" s="146"/>
      <c r="H161" s="146"/>
      <c r="I161" s="355"/>
    </row>
    <row r="162" spans="1:9" x14ac:dyDescent="0.25">
      <c r="A162" s="144"/>
      <c r="B162" s="139"/>
      <c r="C162" s="139"/>
      <c r="D162" s="139"/>
      <c r="E162" s="143"/>
      <c r="F162" s="145"/>
      <c r="G162" s="146"/>
      <c r="H162" s="146"/>
      <c r="I162" s="355"/>
    </row>
    <row r="163" spans="1:9" x14ac:dyDescent="0.25">
      <c r="A163" s="144"/>
      <c r="B163" s="139"/>
      <c r="C163" s="139"/>
      <c r="D163" s="139"/>
      <c r="E163" s="143"/>
      <c r="F163" s="147"/>
      <c r="G163" s="146"/>
      <c r="H163" s="146"/>
      <c r="I163" s="355"/>
    </row>
    <row r="164" spans="1:9" x14ac:dyDescent="0.25">
      <c r="A164" s="144"/>
      <c r="B164" s="139"/>
      <c r="C164" s="139"/>
      <c r="D164" s="139"/>
      <c r="E164" s="143"/>
      <c r="F164" s="147"/>
      <c r="G164" s="146"/>
      <c r="H164" s="146"/>
      <c r="I164" s="355"/>
    </row>
    <row r="165" spans="1:9" x14ac:dyDescent="0.25">
      <c r="A165" s="144"/>
      <c r="B165" s="139"/>
      <c r="C165" s="139"/>
      <c r="D165" s="139"/>
      <c r="E165" s="143"/>
      <c r="F165" s="147"/>
      <c r="G165" s="146"/>
      <c r="H165" s="146"/>
      <c r="I165" s="355"/>
    </row>
    <row r="166" spans="1:9" x14ac:dyDescent="0.25">
      <c r="A166" s="144"/>
      <c r="B166" s="139"/>
      <c r="C166" s="139"/>
      <c r="D166" s="139"/>
      <c r="E166" s="143"/>
      <c r="F166" s="147"/>
      <c r="G166" s="146"/>
      <c r="H166" s="146"/>
      <c r="I166" s="355"/>
    </row>
    <row r="167" spans="1:9" x14ac:dyDescent="0.25">
      <c r="A167" s="144"/>
      <c r="B167" s="139"/>
      <c r="C167" s="139"/>
      <c r="D167" s="139"/>
      <c r="E167" s="143"/>
      <c r="F167" s="147"/>
      <c r="G167" s="146"/>
      <c r="H167" s="146"/>
      <c r="I167" s="355"/>
    </row>
    <row r="168" spans="1:9" x14ac:dyDescent="0.25">
      <c r="A168" s="144"/>
      <c r="B168" s="139"/>
      <c r="C168" s="139"/>
      <c r="D168" s="139"/>
      <c r="E168" s="143"/>
      <c r="F168" s="147"/>
      <c r="G168" s="146"/>
      <c r="H168" s="146"/>
      <c r="I168" s="355"/>
    </row>
    <row r="169" spans="1:9" x14ac:dyDescent="0.25">
      <c r="A169" s="144"/>
      <c r="B169" s="139"/>
      <c r="C169" s="139"/>
      <c r="D169" s="139"/>
      <c r="E169" s="143"/>
      <c r="F169" s="147"/>
      <c r="G169" s="146"/>
      <c r="H169" s="146"/>
      <c r="I169" s="355"/>
    </row>
    <row r="170" spans="1:9" x14ac:dyDescent="0.25">
      <c r="A170" s="144"/>
      <c r="B170" s="139"/>
      <c r="C170" s="139"/>
      <c r="D170" s="139"/>
      <c r="E170" s="143"/>
      <c r="F170" s="147"/>
      <c r="G170" s="146"/>
      <c r="H170" s="146"/>
      <c r="I170" s="355"/>
    </row>
    <row r="171" spans="1:9" x14ac:dyDescent="0.25">
      <c r="A171" s="144"/>
      <c r="B171" s="139"/>
      <c r="C171" s="139"/>
      <c r="D171" s="139"/>
      <c r="E171" s="143"/>
      <c r="F171" s="147"/>
      <c r="G171" s="146"/>
      <c r="H171" s="146"/>
      <c r="I171" s="355"/>
    </row>
    <row r="172" spans="1:9" x14ac:dyDescent="0.25">
      <c r="A172" s="144"/>
      <c r="B172" s="139"/>
      <c r="C172" s="139"/>
      <c r="D172" s="139"/>
      <c r="E172" s="143"/>
      <c r="F172" s="147"/>
      <c r="G172" s="146"/>
      <c r="H172" s="146"/>
      <c r="I172" s="355"/>
    </row>
    <row r="173" spans="1:9" x14ac:dyDescent="0.25">
      <c r="A173" s="144"/>
      <c r="B173" s="139"/>
      <c r="C173" s="139"/>
      <c r="D173" s="139"/>
      <c r="E173" s="143"/>
      <c r="F173" s="147"/>
      <c r="G173" s="146"/>
      <c r="H173" s="146"/>
      <c r="I173" s="355"/>
    </row>
    <row r="174" spans="1:9" x14ac:dyDescent="0.25">
      <c r="A174" s="144"/>
      <c r="B174" s="139"/>
      <c r="C174" s="139"/>
      <c r="D174" s="139"/>
      <c r="E174" s="143"/>
      <c r="F174" s="147"/>
      <c r="G174" s="146"/>
      <c r="H174" s="146"/>
      <c r="I174" s="355"/>
    </row>
    <row r="175" spans="1:9" x14ac:dyDescent="0.25">
      <c r="A175" s="144"/>
      <c r="B175" s="139"/>
      <c r="C175" s="139"/>
      <c r="D175" s="139"/>
      <c r="E175" s="143"/>
      <c r="F175" s="147"/>
      <c r="G175" s="146"/>
      <c r="H175" s="146"/>
      <c r="I175" s="355"/>
    </row>
    <row r="176" spans="1:9" x14ac:dyDescent="0.25">
      <c r="A176" s="144"/>
      <c r="B176" s="139"/>
      <c r="C176" s="139"/>
      <c r="D176" s="139"/>
      <c r="E176" s="143"/>
      <c r="F176" s="147"/>
      <c r="G176" s="146"/>
      <c r="H176" s="146"/>
      <c r="I176" s="355"/>
    </row>
    <row r="177" spans="1:9" x14ac:dyDescent="0.25">
      <c r="A177" s="144"/>
      <c r="B177" s="139"/>
      <c r="C177" s="139"/>
      <c r="D177" s="139"/>
      <c r="E177" s="143"/>
      <c r="F177" s="147"/>
      <c r="G177" s="146"/>
      <c r="H177" s="146"/>
      <c r="I177" s="355"/>
    </row>
    <row r="178" spans="1:9" x14ac:dyDescent="0.25">
      <c r="A178" s="144"/>
      <c r="B178" s="139"/>
      <c r="C178" s="139"/>
      <c r="D178" s="139"/>
      <c r="E178" s="143"/>
      <c r="F178" s="147"/>
      <c r="G178" s="146"/>
      <c r="H178" s="146"/>
      <c r="I178" s="355"/>
    </row>
    <row r="179" spans="1:9" x14ac:dyDescent="0.25">
      <c r="A179" s="144"/>
      <c r="B179" s="139"/>
      <c r="C179" s="139"/>
      <c r="D179" s="139"/>
      <c r="E179" s="143"/>
      <c r="F179" s="147"/>
      <c r="G179" s="146"/>
      <c r="H179" s="146"/>
      <c r="I179" s="355"/>
    </row>
    <row r="180" spans="1:9" x14ac:dyDescent="0.25">
      <c r="A180" s="144"/>
      <c r="B180" s="139"/>
      <c r="C180" s="139"/>
      <c r="D180" s="139"/>
      <c r="E180" s="143"/>
      <c r="F180" s="147"/>
      <c r="G180" s="146"/>
      <c r="H180" s="146"/>
      <c r="I180" s="355"/>
    </row>
    <row r="181" spans="1:9" x14ac:dyDescent="0.25">
      <c r="A181" s="144"/>
      <c r="B181" s="139"/>
      <c r="C181" s="139"/>
      <c r="D181" s="139"/>
      <c r="E181" s="143"/>
      <c r="F181" s="147"/>
      <c r="G181" s="146"/>
      <c r="H181" s="146"/>
      <c r="I181" s="355"/>
    </row>
    <row r="182" spans="1:9" x14ac:dyDescent="0.25">
      <c r="A182" s="144"/>
      <c r="B182" s="139"/>
      <c r="C182" s="139"/>
      <c r="D182" s="139"/>
      <c r="E182" s="143"/>
      <c r="F182" s="147"/>
      <c r="G182" s="146"/>
      <c r="H182" s="146"/>
      <c r="I182" s="355"/>
    </row>
    <row r="183" spans="1:9" x14ac:dyDescent="0.25">
      <c r="A183" s="144"/>
      <c r="B183" s="139"/>
      <c r="C183" s="139"/>
      <c r="D183" s="139"/>
      <c r="E183" s="143"/>
      <c r="F183" s="147"/>
      <c r="G183" s="146"/>
      <c r="H183" s="146"/>
      <c r="I183" s="355"/>
    </row>
    <row r="184" spans="1:9" x14ac:dyDescent="0.25">
      <c r="A184" s="144"/>
      <c r="B184" s="139"/>
      <c r="C184" s="139"/>
      <c r="D184" s="139"/>
      <c r="E184" s="143"/>
      <c r="F184" s="147"/>
      <c r="G184" s="146"/>
      <c r="H184" s="146"/>
      <c r="I184" s="355"/>
    </row>
    <row r="185" spans="1:9" x14ac:dyDescent="0.25">
      <c r="A185" s="144"/>
      <c r="B185" s="139"/>
      <c r="C185" s="139"/>
      <c r="D185" s="139"/>
      <c r="E185" s="143"/>
      <c r="F185" s="147"/>
      <c r="G185" s="146"/>
      <c r="H185" s="146"/>
      <c r="I185" s="355"/>
    </row>
    <row r="186" spans="1:9" x14ac:dyDescent="0.25">
      <c r="A186" s="144"/>
      <c r="B186" s="139"/>
      <c r="C186" s="139"/>
      <c r="D186" s="139"/>
      <c r="E186" s="143"/>
      <c r="F186" s="147"/>
      <c r="G186" s="146"/>
      <c r="H186" s="146"/>
      <c r="I186" s="355"/>
    </row>
    <row r="187" spans="1:9" x14ac:dyDescent="0.25">
      <c r="A187" s="144"/>
      <c r="B187" s="139"/>
      <c r="C187" s="139"/>
      <c r="D187" s="139"/>
      <c r="E187" s="143"/>
      <c r="F187" s="147"/>
      <c r="G187" s="146"/>
      <c r="H187" s="146"/>
      <c r="I187" s="355"/>
    </row>
    <row r="188" spans="1:9" x14ac:dyDescent="0.25">
      <c r="A188" s="144"/>
      <c r="B188" s="139"/>
      <c r="C188" s="139"/>
      <c r="D188" s="139"/>
      <c r="E188" s="143"/>
      <c r="F188" s="147"/>
      <c r="G188" s="146"/>
      <c r="H188" s="146"/>
      <c r="I188" s="355"/>
    </row>
    <row r="189" spans="1:9" x14ac:dyDescent="0.25">
      <c r="A189" s="144"/>
      <c r="B189" s="139"/>
      <c r="C189" s="139"/>
      <c r="D189" s="139"/>
      <c r="E189" s="143"/>
      <c r="F189" s="147"/>
      <c r="G189" s="146"/>
      <c r="H189" s="146"/>
      <c r="I189" s="355"/>
    </row>
    <row r="190" spans="1:9" x14ac:dyDescent="0.25">
      <c r="A190" s="144"/>
      <c r="B190" s="139"/>
      <c r="C190" s="139"/>
      <c r="D190" s="139"/>
      <c r="E190" s="143"/>
      <c r="F190" s="147"/>
      <c r="G190" s="146"/>
      <c r="H190" s="146"/>
      <c r="I190" s="355"/>
    </row>
    <row r="191" spans="1:9" x14ac:dyDescent="0.25">
      <c r="A191" s="144"/>
      <c r="B191" s="139"/>
      <c r="C191" s="139"/>
      <c r="D191" s="139"/>
      <c r="E191" s="143"/>
      <c r="F191" s="147"/>
      <c r="G191" s="146"/>
      <c r="H191" s="146"/>
      <c r="I191" s="355"/>
    </row>
    <row r="192" spans="1:9" x14ac:dyDescent="0.25">
      <c r="A192" s="144"/>
      <c r="B192" s="139"/>
      <c r="C192" s="139"/>
      <c r="D192" s="139"/>
      <c r="E192" s="143"/>
      <c r="F192" s="147"/>
      <c r="G192" s="146"/>
      <c r="H192" s="146"/>
      <c r="I192" s="355"/>
    </row>
    <row r="193" spans="1:9" x14ac:dyDescent="0.25">
      <c r="A193" s="144"/>
      <c r="B193" s="139"/>
      <c r="C193" s="139"/>
      <c r="D193" s="139"/>
      <c r="E193" s="143"/>
      <c r="F193" s="147"/>
      <c r="G193" s="146"/>
      <c r="H193" s="146"/>
      <c r="I193" s="355"/>
    </row>
    <row r="194" spans="1:9" x14ac:dyDescent="0.25">
      <c r="A194" s="144"/>
      <c r="B194" s="139"/>
      <c r="C194" s="139"/>
      <c r="D194" s="139"/>
      <c r="E194" s="143"/>
      <c r="F194" s="147"/>
      <c r="G194" s="146"/>
      <c r="H194" s="146"/>
      <c r="I194" s="355"/>
    </row>
    <row r="195" spans="1:9" x14ac:dyDescent="0.25">
      <c r="A195" s="144"/>
      <c r="B195" s="139"/>
      <c r="C195" s="139"/>
      <c r="D195" s="139"/>
      <c r="E195" s="143"/>
      <c r="F195" s="147"/>
      <c r="G195" s="146"/>
      <c r="H195" s="146"/>
      <c r="I195" s="355"/>
    </row>
    <row r="196" spans="1:9" x14ac:dyDescent="0.25">
      <c r="A196" s="144"/>
      <c r="B196" s="139"/>
      <c r="C196" s="139"/>
      <c r="D196" s="139"/>
      <c r="E196" s="143"/>
      <c r="F196" s="147"/>
      <c r="G196" s="146"/>
      <c r="H196" s="146"/>
      <c r="I196" s="355"/>
    </row>
    <row r="197" spans="1:9" x14ac:dyDescent="0.25">
      <c r="A197" s="144"/>
      <c r="B197" s="139"/>
      <c r="C197" s="139"/>
      <c r="D197" s="139"/>
      <c r="E197" s="143"/>
      <c r="F197" s="147"/>
      <c r="G197" s="146"/>
      <c r="H197" s="146"/>
      <c r="I197" s="355"/>
    </row>
    <row r="198" spans="1:9" x14ac:dyDescent="0.25">
      <c r="A198" s="144"/>
      <c r="B198" s="139"/>
      <c r="C198" s="139"/>
      <c r="D198" s="139"/>
      <c r="E198" s="143"/>
      <c r="F198" s="147"/>
      <c r="G198" s="146"/>
      <c r="H198" s="146"/>
      <c r="I198" s="355"/>
    </row>
    <row r="199" spans="1:9" x14ac:dyDescent="0.25">
      <c r="A199" s="144"/>
      <c r="B199" s="139"/>
      <c r="C199" s="139"/>
      <c r="D199" s="139"/>
      <c r="E199" s="143"/>
      <c r="F199" s="147"/>
      <c r="G199" s="146"/>
      <c r="H199" s="146"/>
      <c r="I199" s="355"/>
    </row>
    <row r="200" spans="1:9" x14ac:dyDescent="0.25">
      <c r="A200" s="144"/>
      <c r="B200" s="139"/>
      <c r="C200" s="139"/>
      <c r="D200" s="139"/>
      <c r="E200" s="143"/>
      <c r="F200" s="147"/>
      <c r="G200" s="146"/>
      <c r="H200" s="146"/>
      <c r="I200" s="355"/>
    </row>
    <row r="201" spans="1:9" x14ac:dyDescent="0.25">
      <c r="A201" s="144"/>
      <c r="B201" s="139"/>
      <c r="C201" s="139"/>
      <c r="D201" s="139"/>
      <c r="E201" s="143"/>
      <c r="F201" s="147"/>
      <c r="G201" s="146"/>
      <c r="H201" s="146"/>
      <c r="I201" s="355"/>
    </row>
    <row r="202" spans="1:9" x14ac:dyDescent="0.25">
      <c r="A202" s="144"/>
      <c r="B202" s="139"/>
      <c r="C202" s="139"/>
      <c r="D202" s="139"/>
      <c r="E202" s="143"/>
      <c r="F202" s="147"/>
      <c r="G202" s="146"/>
      <c r="H202" s="146"/>
      <c r="I202" s="355"/>
    </row>
    <row r="203" spans="1:9" x14ac:dyDescent="0.25">
      <c r="A203" s="144"/>
      <c r="B203" s="139"/>
      <c r="C203" s="139"/>
      <c r="D203" s="139"/>
      <c r="E203" s="143"/>
      <c r="F203" s="147"/>
      <c r="G203" s="146"/>
      <c r="H203" s="146"/>
      <c r="I203" s="355"/>
    </row>
    <row r="204" spans="1:9" x14ac:dyDescent="0.25">
      <c r="A204" s="144"/>
      <c r="B204" s="139"/>
      <c r="C204" s="139"/>
      <c r="D204" s="139"/>
      <c r="E204" s="143"/>
      <c r="F204" s="147"/>
      <c r="G204" s="146"/>
      <c r="H204" s="146"/>
      <c r="I204" s="355"/>
    </row>
    <row r="205" spans="1:9" x14ac:dyDescent="0.25">
      <c r="A205" s="144"/>
      <c r="B205" s="139"/>
      <c r="C205" s="139"/>
      <c r="D205" s="139"/>
      <c r="E205" s="143"/>
      <c r="F205" s="147"/>
      <c r="G205" s="146"/>
      <c r="H205" s="146"/>
      <c r="I205" s="355"/>
    </row>
    <row r="206" spans="1:9" x14ac:dyDescent="0.25">
      <c r="A206" s="144"/>
      <c r="B206" s="139"/>
      <c r="C206" s="139"/>
      <c r="D206" s="139"/>
      <c r="E206" s="143"/>
      <c r="F206" s="147"/>
      <c r="G206" s="146"/>
      <c r="H206" s="146"/>
      <c r="I206" s="355"/>
    </row>
    <row r="207" spans="1:9" x14ac:dyDescent="0.25">
      <c r="A207" s="144"/>
      <c r="B207" s="139"/>
      <c r="C207" s="139"/>
      <c r="D207" s="139"/>
      <c r="E207" s="143"/>
      <c r="F207" s="147"/>
      <c r="G207" s="146"/>
      <c r="H207" s="146"/>
      <c r="I207" s="355"/>
    </row>
    <row r="208" spans="1:9" x14ac:dyDescent="0.25">
      <c r="A208" s="144"/>
      <c r="B208" s="139"/>
      <c r="C208" s="139"/>
      <c r="D208" s="139"/>
      <c r="E208" s="143"/>
      <c r="F208" s="147"/>
      <c r="G208" s="146"/>
      <c r="H208" s="146"/>
      <c r="I208" s="355"/>
    </row>
    <row r="209" spans="1:9" x14ac:dyDescent="0.25">
      <c r="A209" s="144"/>
      <c r="B209" s="139"/>
      <c r="C209" s="139"/>
      <c r="D209" s="139"/>
      <c r="E209" s="143"/>
      <c r="F209" s="147"/>
      <c r="G209" s="146"/>
      <c r="H209" s="146"/>
      <c r="I209" s="355"/>
    </row>
    <row r="210" spans="1:9" x14ac:dyDescent="0.25">
      <c r="A210" s="144"/>
      <c r="B210" s="139"/>
      <c r="C210" s="139"/>
      <c r="D210" s="139"/>
      <c r="E210" s="143"/>
      <c r="F210" s="147"/>
      <c r="G210" s="146"/>
      <c r="H210" s="146"/>
      <c r="I210" s="355"/>
    </row>
    <row r="211" spans="1:9" x14ac:dyDescent="0.25">
      <c r="A211" s="144"/>
      <c r="B211" s="139"/>
      <c r="C211" s="139"/>
      <c r="D211" s="139"/>
      <c r="E211" s="143"/>
      <c r="F211" s="147"/>
      <c r="G211" s="146"/>
      <c r="H211" s="146"/>
      <c r="I211" s="355"/>
    </row>
    <row r="212" spans="1:9" x14ac:dyDescent="0.25">
      <c r="A212" s="144"/>
      <c r="B212" s="139"/>
      <c r="C212" s="139"/>
      <c r="D212" s="139"/>
      <c r="E212" s="143"/>
      <c r="F212" s="147"/>
      <c r="G212" s="146"/>
      <c r="H212" s="146"/>
      <c r="I212" s="355"/>
    </row>
    <row r="213" spans="1:9" x14ac:dyDescent="0.25">
      <c r="A213" s="144"/>
      <c r="B213" s="139"/>
      <c r="C213" s="139"/>
      <c r="D213" s="139"/>
      <c r="E213" s="143"/>
      <c r="F213" s="147"/>
      <c r="G213" s="146"/>
      <c r="H213" s="146"/>
      <c r="I213" s="355"/>
    </row>
    <row r="214" spans="1:9" x14ac:dyDescent="0.25">
      <c r="A214" s="144"/>
      <c r="B214" s="139"/>
      <c r="C214" s="139"/>
      <c r="D214" s="139"/>
      <c r="E214" s="143"/>
      <c r="F214" s="147"/>
      <c r="G214" s="146"/>
      <c r="H214" s="146"/>
      <c r="I214" s="355"/>
    </row>
    <row r="215" spans="1:9" x14ac:dyDescent="0.25">
      <c r="A215" s="144"/>
      <c r="B215" s="139"/>
      <c r="C215" s="139"/>
      <c r="D215" s="139"/>
      <c r="E215" s="143"/>
      <c r="F215" s="147"/>
      <c r="G215" s="146"/>
      <c r="H215" s="146"/>
      <c r="I215" s="355"/>
    </row>
    <row r="216" spans="1:9" x14ac:dyDescent="0.25">
      <c r="A216" s="144"/>
      <c r="B216" s="139"/>
      <c r="C216" s="139"/>
      <c r="D216" s="139"/>
      <c r="E216" s="143"/>
      <c r="F216" s="147"/>
      <c r="G216" s="146"/>
      <c r="H216" s="146"/>
      <c r="I216" s="355"/>
    </row>
    <row r="217" spans="1:9" x14ac:dyDescent="0.25">
      <c r="A217" s="144"/>
      <c r="B217" s="139"/>
      <c r="C217" s="139"/>
      <c r="D217" s="139"/>
      <c r="E217" s="143"/>
      <c r="F217" s="147"/>
      <c r="G217" s="146"/>
      <c r="H217" s="146"/>
      <c r="I217" s="355"/>
    </row>
    <row r="218" spans="1:9" x14ac:dyDescent="0.25">
      <c r="A218" s="144"/>
      <c r="B218" s="139"/>
      <c r="C218" s="139"/>
      <c r="D218" s="139"/>
      <c r="E218" s="143"/>
      <c r="F218" s="147"/>
      <c r="G218" s="146"/>
      <c r="H218" s="146"/>
      <c r="I218" s="355"/>
    </row>
    <row r="219" spans="1:9" x14ac:dyDescent="0.25">
      <c r="A219" s="144"/>
      <c r="B219" s="139"/>
      <c r="C219" s="139"/>
      <c r="D219" s="139"/>
      <c r="E219" s="143"/>
      <c r="F219" s="147"/>
      <c r="G219" s="146"/>
      <c r="H219" s="146"/>
      <c r="I219" s="355"/>
    </row>
    <row r="220" spans="1:9" x14ac:dyDescent="0.25">
      <c r="A220" s="144"/>
      <c r="B220" s="139"/>
      <c r="C220" s="139"/>
      <c r="D220" s="139"/>
      <c r="E220" s="143"/>
      <c r="F220" s="147"/>
      <c r="G220" s="146"/>
      <c r="H220" s="146"/>
      <c r="I220" s="355"/>
    </row>
    <row r="221" spans="1:9" x14ac:dyDescent="0.25">
      <c r="A221" s="144"/>
      <c r="B221" s="139"/>
      <c r="C221" s="139"/>
      <c r="D221" s="139"/>
      <c r="E221" s="143"/>
      <c r="F221" s="147"/>
      <c r="G221" s="146"/>
      <c r="H221" s="146"/>
      <c r="I221" s="355"/>
    </row>
    <row r="222" spans="1:9" x14ac:dyDescent="0.25">
      <c r="A222" s="144"/>
      <c r="B222" s="139"/>
      <c r="C222" s="139"/>
      <c r="D222" s="139"/>
      <c r="E222" s="143"/>
      <c r="F222" s="147"/>
      <c r="G222" s="146"/>
      <c r="H222" s="146"/>
      <c r="I222" s="355"/>
    </row>
    <row r="223" spans="1:9" x14ac:dyDescent="0.25">
      <c r="A223" s="144"/>
      <c r="B223" s="139"/>
      <c r="C223" s="139"/>
      <c r="D223" s="139"/>
      <c r="E223" s="143"/>
      <c r="F223" s="147"/>
      <c r="G223" s="146"/>
      <c r="H223" s="146"/>
      <c r="I223" s="355"/>
    </row>
    <row r="224" spans="1:9" x14ac:dyDescent="0.25">
      <c r="A224" s="144"/>
      <c r="B224" s="139"/>
      <c r="C224" s="139"/>
      <c r="D224" s="139"/>
      <c r="E224" s="143"/>
      <c r="F224" s="147"/>
      <c r="G224" s="146"/>
      <c r="H224" s="146"/>
      <c r="I224" s="355"/>
    </row>
    <row r="225" spans="1:9" x14ac:dyDescent="0.25">
      <c r="A225" s="144"/>
      <c r="B225" s="139"/>
      <c r="C225" s="139"/>
      <c r="D225" s="139"/>
      <c r="E225" s="143"/>
      <c r="F225" s="147"/>
      <c r="G225" s="146"/>
      <c r="H225" s="146"/>
      <c r="I225" s="355"/>
    </row>
    <row r="226" spans="1:9" x14ac:dyDescent="0.25">
      <c r="A226" s="144"/>
      <c r="B226" s="139"/>
      <c r="C226" s="139"/>
      <c r="D226" s="139"/>
      <c r="E226" s="143"/>
      <c r="F226" s="147"/>
      <c r="G226" s="146"/>
      <c r="H226" s="146"/>
      <c r="I226" s="355"/>
    </row>
    <row r="227" spans="1:9" x14ac:dyDescent="0.25">
      <c r="A227" s="144"/>
      <c r="B227" s="139"/>
      <c r="C227" s="139"/>
      <c r="D227" s="139"/>
      <c r="E227" s="143"/>
      <c r="F227" s="147"/>
      <c r="G227" s="146"/>
      <c r="H227" s="146"/>
      <c r="I227" s="355"/>
    </row>
    <row r="228" spans="1:9" x14ac:dyDescent="0.25">
      <c r="A228" s="144"/>
      <c r="B228" s="139"/>
      <c r="C228" s="139"/>
      <c r="D228" s="139"/>
      <c r="E228" s="143"/>
      <c r="F228" s="147"/>
      <c r="G228" s="146"/>
      <c r="H228" s="146"/>
      <c r="I228" s="355"/>
    </row>
    <row r="229" spans="1:9" x14ac:dyDescent="0.25">
      <c r="A229" s="144"/>
      <c r="B229" s="139"/>
      <c r="C229" s="139"/>
      <c r="D229" s="139"/>
      <c r="E229" s="143"/>
      <c r="F229" s="147"/>
      <c r="G229" s="146"/>
      <c r="H229" s="146"/>
      <c r="I229" s="355"/>
    </row>
    <row r="230" spans="1:9" x14ac:dyDescent="0.25">
      <c r="A230" s="144"/>
      <c r="B230" s="139"/>
      <c r="C230" s="139"/>
      <c r="D230" s="139"/>
      <c r="E230" s="143"/>
      <c r="F230" s="147"/>
      <c r="G230" s="146"/>
      <c r="H230" s="146"/>
      <c r="I230" s="355"/>
    </row>
    <row r="231" spans="1:9" x14ac:dyDescent="0.25">
      <c r="A231" s="144"/>
      <c r="B231" s="139"/>
      <c r="C231" s="139"/>
      <c r="D231" s="139"/>
      <c r="E231" s="143"/>
      <c r="F231" s="147"/>
      <c r="G231" s="146"/>
      <c r="H231" s="146"/>
      <c r="I231" s="355"/>
    </row>
    <row r="232" spans="1:9" x14ac:dyDescent="0.25">
      <c r="A232" s="144"/>
      <c r="B232" s="139"/>
      <c r="C232" s="139"/>
      <c r="D232" s="139"/>
      <c r="E232" s="143"/>
      <c r="F232" s="147"/>
      <c r="G232" s="146"/>
      <c r="H232" s="146"/>
      <c r="I232" s="355"/>
    </row>
    <row r="233" spans="1:9" x14ac:dyDescent="0.25">
      <c r="A233" s="144"/>
      <c r="B233" s="139"/>
      <c r="C233" s="139"/>
      <c r="D233" s="139"/>
      <c r="E233" s="143"/>
      <c r="F233" s="147"/>
      <c r="G233" s="146"/>
      <c r="H233" s="146"/>
      <c r="I233" s="355"/>
    </row>
    <row r="234" spans="1:9" x14ac:dyDescent="0.25">
      <c r="A234" s="144"/>
      <c r="B234" s="139"/>
      <c r="C234" s="139"/>
      <c r="D234" s="139"/>
      <c r="E234" s="143"/>
      <c r="F234" s="147"/>
      <c r="G234" s="146"/>
      <c r="H234" s="146"/>
      <c r="I234" s="355"/>
    </row>
    <row r="235" spans="1:9" x14ac:dyDescent="0.25">
      <c r="A235" s="144"/>
      <c r="B235" s="139"/>
      <c r="C235" s="139"/>
      <c r="D235" s="139"/>
      <c r="E235" s="143"/>
      <c r="F235" s="147"/>
      <c r="G235" s="146"/>
      <c r="H235" s="146"/>
      <c r="I235" s="355"/>
    </row>
    <row r="236" spans="1:9" x14ac:dyDescent="0.25">
      <c r="A236" s="144"/>
      <c r="B236" s="139"/>
      <c r="C236" s="139"/>
      <c r="D236" s="139"/>
      <c r="E236" s="143"/>
      <c r="F236" s="147"/>
      <c r="G236" s="146"/>
      <c r="H236" s="146"/>
      <c r="I236" s="355"/>
    </row>
    <row r="237" spans="1:9" x14ac:dyDescent="0.25">
      <c r="A237" s="144"/>
      <c r="B237" s="139"/>
      <c r="C237" s="139"/>
      <c r="D237" s="139"/>
      <c r="E237" s="143"/>
      <c r="F237" s="147"/>
      <c r="G237" s="146"/>
      <c r="H237" s="146"/>
      <c r="I237" s="355"/>
    </row>
    <row r="238" spans="1:9" x14ac:dyDescent="0.25">
      <c r="A238" s="144"/>
      <c r="B238" s="139"/>
      <c r="C238" s="139"/>
      <c r="D238" s="139"/>
      <c r="E238" s="143"/>
      <c r="F238" s="147"/>
      <c r="G238" s="146"/>
      <c r="H238" s="146"/>
      <c r="I238" s="355"/>
    </row>
    <row r="239" spans="1:9" x14ac:dyDescent="0.25">
      <c r="A239" s="144"/>
      <c r="B239" s="139"/>
      <c r="C239" s="139"/>
      <c r="D239" s="139"/>
      <c r="E239" s="143"/>
      <c r="F239" s="147"/>
      <c r="G239" s="146"/>
      <c r="H239" s="146"/>
      <c r="I239" s="355"/>
    </row>
    <row r="240" spans="1:9" x14ac:dyDescent="0.25">
      <c r="A240" s="144"/>
      <c r="B240" s="139"/>
      <c r="C240" s="139"/>
      <c r="D240" s="139"/>
      <c r="E240" s="143"/>
      <c r="F240" s="147"/>
      <c r="G240" s="146"/>
      <c r="H240" s="146"/>
      <c r="I240" s="355"/>
    </row>
    <row r="241" spans="1:9" x14ac:dyDescent="0.25">
      <c r="A241" s="144"/>
      <c r="B241" s="139"/>
      <c r="C241" s="139"/>
      <c r="D241" s="139"/>
      <c r="E241" s="143"/>
      <c r="F241" s="147"/>
      <c r="G241" s="146"/>
      <c r="H241" s="146"/>
      <c r="I241" s="355"/>
    </row>
    <row r="242" spans="1:9" x14ac:dyDescent="0.25">
      <c r="A242" s="144"/>
      <c r="B242" s="139"/>
      <c r="C242" s="139"/>
      <c r="D242" s="139"/>
      <c r="E242" s="143"/>
      <c r="F242" s="147"/>
      <c r="G242" s="146"/>
      <c r="H242" s="146"/>
      <c r="I242" s="355"/>
    </row>
    <row r="243" spans="1:9" x14ac:dyDescent="0.25">
      <c r="A243" s="144"/>
      <c r="B243" s="139"/>
      <c r="C243" s="139"/>
      <c r="D243" s="139"/>
      <c r="E243" s="143"/>
      <c r="F243" s="147"/>
      <c r="G243" s="146"/>
      <c r="H243" s="146"/>
      <c r="I243" s="355"/>
    </row>
    <row r="244" spans="1:9" x14ac:dyDescent="0.25">
      <c r="A244" s="144"/>
      <c r="B244" s="139"/>
      <c r="C244" s="139"/>
      <c r="D244" s="139"/>
      <c r="E244" s="143"/>
      <c r="F244" s="147"/>
      <c r="G244" s="146"/>
      <c r="H244" s="146"/>
      <c r="I244" s="355"/>
    </row>
    <row r="245" spans="1:9" x14ac:dyDescent="0.25">
      <c r="A245" s="144"/>
      <c r="B245" s="139"/>
      <c r="C245" s="139"/>
      <c r="D245" s="139"/>
      <c r="E245" s="143"/>
      <c r="F245" s="147"/>
      <c r="G245" s="146"/>
      <c r="H245" s="146"/>
      <c r="I245" s="355"/>
    </row>
    <row r="246" spans="1:9" x14ac:dyDescent="0.25">
      <c r="A246" s="144"/>
      <c r="B246" s="139"/>
      <c r="C246" s="139"/>
      <c r="D246" s="139"/>
      <c r="E246" s="143"/>
      <c r="F246" s="147"/>
      <c r="G246" s="146"/>
      <c r="H246" s="146"/>
      <c r="I246" s="355"/>
    </row>
    <row r="247" spans="1:9" x14ac:dyDescent="0.25">
      <c r="A247" s="144"/>
      <c r="B247" s="139"/>
      <c r="C247" s="139"/>
      <c r="D247" s="139"/>
      <c r="E247" s="143"/>
      <c r="F247" s="147"/>
      <c r="G247" s="146"/>
      <c r="H247" s="146"/>
      <c r="I247" s="355"/>
    </row>
    <row r="248" spans="1:9" x14ac:dyDescent="0.25">
      <c r="A248" s="144"/>
      <c r="B248" s="139"/>
      <c r="C248" s="139"/>
      <c r="D248" s="139"/>
      <c r="E248" s="143"/>
      <c r="F248" s="147"/>
      <c r="G248" s="146"/>
      <c r="H248" s="146"/>
      <c r="I248" s="355"/>
    </row>
    <row r="249" spans="1:9" x14ac:dyDescent="0.25">
      <c r="A249" s="144"/>
      <c r="B249" s="139"/>
      <c r="C249" s="139"/>
      <c r="D249" s="139"/>
      <c r="E249" s="143"/>
      <c r="F249" s="147"/>
      <c r="G249" s="146"/>
      <c r="H249" s="146"/>
      <c r="I249" s="355"/>
    </row>
    <row r="250" spans="1:9" x14ac:dyDescent="0.25">
      <c r="A250" s="144"/>
      <c r="B250" s="139"/>
      <c r="C250" s="139"/>
      <c r="D250" s="139"/>
      <c r="E250" s="143"/>
      <c r="F250" s="147"/>
      <c r="G250" s="146"/>
      <c r="H250" s="146"/>
      <c r="I250" s="355"/>
    </row>
    <row r="251" spans="1:9" x14ac:dyDescent="0.25">
      <c r="A251" s="144"/>
      <c r="B251" s="139"/>
      <c r="C251" s="139"/>
      <c r="D251" s="139"/>
      <c r="E251" s="143"/>
      <c r="F251" s="147"/>
      <c r="G251" s="146"/>
      <c r="H251" s="146"/>
      <c r="I251" s="355"/>
    </row>
    <row r="252" spans="1:9" x14ac:dyDescent="0.25">
      <c r="A252" s="144"/>
      <c r="B252" s="139"/>
      <c r="C252" s="139"/>
      <c r="D252" s="139"/>
      <c r="E252" s="143"/>
      <c r="F252" s="147"/>
      <c r="G252" s="146"/>
      <c r="H252" s="146"/>
      <c r="I252" s="355"/>
    </row>
    <row r="253" spans="1:9" x14ac:dyDescent="0.25">
      <c r="A253" s="144"/>
      <c r="B253" s="139"/>
      <c r="C253" s="139"/>
      <c r="D253" s="139"/>
      <c r="E253" s="143"/>
      <c r="F253" s="147"/>
      <c r="G253" s="146"/>
      <c r="H253" s="146"/>
      <c r="I253" s="355"/>
    </row>
    <row r="254" spans="1:9" x14ac:dyDescent="0.25">
      <c r="A254" s="144"/>
      <c r="B254" s="139"/>
      <c r="C254" s="139"/>
      <c r="D254" s="139"/>
      <c r="E254" s="143"/>
      <c r="F254" s="147"/>
      <c r="G254" s="146"/>
      <c r="H254" s="146"/>
      <c r="I254" s="355"/>
    </row>
    <row r="255" spans="1:9" x14ac:dyDescent="0.25">
      <c r="A255" s="144"/>
      <c r="B255" s="139"/>
      <c r="C255" s="139"/>
      <c r="D255" s="139"/>
      <c r="E255" s="143"/>
      <c r="F255" s="147"/>
      <c r="G255" s="146"/>
      <c r="H255" s="146"/>
      <c r="I255" s="355"/>
    </row>
    <row r="256" spans="1:9" x14ac:dyDescent="0.25">
      <c r="A256" s="144"/>
      <c r="B256" s="139"/>
      <c r="C256" s="139"/>
      <c r="D256" s="139"/>
      <c r="E256" s="143"/>
      <c r="F256" s="147"/>
      <c r="G256" s="146"/>
      <c r="H256" s="146"/>
      <c r="I256" s="355"/>
    </row>
    <row r="257" spans="1:9" x14ac:dyDescent="0.25">
      <c r="A257" s="144"/>
      <c r="B257" s="139"/>
      <c r="C257" s="139"/>
      <c r="D257" s="139"/>
      <c r="E257" s="143"/>
      <c r="F257" s="147"/>
      <c r="G257" s="146"/>
      <c r="H257" s="146"/>
      <c r="I257" s="355"/>
    </row>
    <row r="258" spans="1:9" x14ac:dyDescent="0.25">
      <c r="A258" s="144"/>
      <c r="B258" s="139"/>
      <c r="C258" s="139"/>
      <c r="D258" s="139"/>
      <c r="E258" s="143"/>
      <c r="F258" s="147"/>
      <c r="G258" s="146"/>
      <c r="H258" s="146"/>
      <c r="I258" s="355"/>
    </row>
    <row r="259" spans="1:9" x14ac:dyDescent="0.25">
      <c r="A259" s="144"/>
      <c r="B259" s="139"/>
      <c r="C259" s="139"/>
      <c r="D259" s="139"/>
      <c r="E259" s="143"/>
      <c r="F259" s="147"/>
      <c r="G259" s="146"/>
      <c r="H259" s="146"/>
      <c r="I259" s="355"/>
    </row>
    <row r="260" spans="1:9" x14ac:dyDescent="0.25">
      <c r="A260" s="144"/>
      <c r="B260" s="139"/>
      <c r="C260" s="139"/>
      <c r="D260" s="139"/>
      <c r="E260" s="143"/>
      <c r="F260" s="147"/>
      <c r="G260" s="146"/>
      <c r="H260" s="146"/>
      <c r="I260" s="355"/>
    </row>
    <row r="261" spans="1:9" x14ac:dyDescent="0.25">
      <c r="A261" s="144"/>
      <c r="B261" s="139"/>
      <c r="C261" s="139"/>
      <c r="D261" s="139"/>
      <c r="E261" s="143"/>
      <c r="F261" s="147"/>
      <c r="G261" s="146"/>
      <c r="H261" s="146"/>
      <c r="I261" s="355"/>
    </row>
    <row r="262" spans="1:9" x14ac:dyDescent="0.25">
      <c r="A262" s="144"/>
      <c r="B262" s="139"/>
      <c r="C262" s="139"/>
      <c r="D262" s="139"/>
      <c r="E262" s="143"/>
      <c r="F262" s="147"/>
      <c r="G262" s="146"/>
      <c r="H262" s="146"/>
      <c r="I262" s="355"/>
    </row>
    <row r="263" spans="1:9" x14ac:dyDescent="0.25">
      <c r="A263" s="144"/>
      <c r="B263" s="139"/>
      <c r="C263" s="139"/>
      <c r="D263" s="139"/>
      <c r="E263" s="143"/>
      <c r="F263" s="147"/>
      <c r="G263" s="146"/>
      <c r="H263" s="146"/>
      <c r="I263" s="355"/>
    </row>
    <row r="264" spans="1:9" x14ac:dyDescent="0.25">
      <c r="A264" s="144"/>
      <c r="B264" s="139"/>
      <c r="C264" s="139"/>
      <c r="D264" s="139"/>
      <c r="E264" s="143"/>
      <c r="F264" s="147"/>
      <c r="G264" s="146"/>
      <c r="H264" s="146"/>
      <c r="I264" s="355"/>
    </row>
    <row r="265" spans="1:9" x14ac:dyDescent="0.25">
      <c r="A265" s="144"/>
      <c r="B265" s="139"/>
      <c r="C265" s="139"/>
      <c r="D265" s="139"/>
      <c r="E265" s="143"/>
      <c r="F265" s="147"/>
      <c r="G265" s="146"/>
      <c r="H265" s="146"/>
      <c r="I265" s="355"/>
    </row>
    <row r="266" spans="1:9" x14ac:dyDescent="0.25">
      <c r="A266" s="144"/>
      <c r="B266" s="139"/>
      <c r="C266" s="139"/>
      <c r="D266" s="139"/>
      <c r="E266" s="143"/>
      <c r="F266" s="147"/>
      <c r="G266" s="146"/>
      <c r="H266" s="146"/>
      <c r="I266" s="355"/>
    </row>
    <row r="267" spans="1:9" x14ac:dyDescent="0.25">
      <c r="A267" s="144"/>
      <c r="B267" s="139"/>
      <c r="C267" s="139"/>
      <c r="D267" s="139"/>
      <c r="E267" s="143"/>
      <c r="F267" s="147"/>
      <c r="G267" s="146"/>
      <c r="H267" s="146"/>
      <c r="I267" s="355"/>
    </row>
    <row r="268" spans="1:9" x14ac:dyDescent="0.25">
      <c r="A268" s="144"/>
      <c r="B268" s="139"/>
      <c r="C268" s="139"/>
      <c r="D268" s="139"/>
      <c r="E268" s="143"/>
      <c r="F268" s="147"/>
      <c r="G268" s="146"/>
      <c r="H268" s="146"/>
      <c r="I268" s="355"/>
    </row>
    <row r="269" spans="1:9" x14ac:dyDescent="0.25">
      <c r="A269" s="144"/>
      <c r="B269" s="139"/>
      <c r="C269" s="139"/>
      <c r="D269" s="139"/>
      <c r="E269" s="143"/>
      <c r="F269" s="147"/>
      <c r="G269" s="146"/>
      <c r="H269" s="146"/>
      <c r="I269" s="355"/>
    </row>
    <row r="270" spans="1:9" x14ac:dyDescent="0.25">
      <c r="A270" s="144"/>
      <c r="B270" s="139"/>
      <c r="C270" s="139"/>
      <c r="D270" s="139"/>
      <c r="E270" s="143"/>
      <c r="F270" s="147"/>
      <c r="G270" s="146"/>
      <c r="H270" s="146"/>
      <c r="I270" s="355"/>
    </row>
    <row r="271" spans="1:9" x14ac:dyDescent="0.25">
      <c r="A271" s="144"/>
      <c r="B271" s="139"/>
      <c r="C271" s="139"/>
      <c r="D271" s="139"/>
      <c r="E271" s="143"/>
      <c r="F271" s="147"/>
      <c r="G271" s="146"/>
      <c r="H271" s="146"/>
      <c r="I271" s="355"/>
    </row>
    <row r="272" spans="1:9" x14ac:dyDescent="0.25">
      <c r="A272" s="144"/>
      <c r="B272" s="139"/>
      <c r="C272" s="139"/>
      <c r="D272" s="139"/>
      <c r="E272" s="143"/>
      <c r="F272" s="147"/>
      <c r="G272" s="146"/>
      <c r="H272" s="146"/>
      <c r="I272" s="355"/>
    </row>
    <row r="273" spans="1:9" x14ac:dyDescent="0.25">
      <c r="A273" s="144"/>
      <c r="B273" s="139"/>
      <c r="C273" s="139"/>
      <c r="D273" s="139"/>
      <c r="E273" s="143"/>
      <c r="F273" s="147"/>
      <c r="G273" s="146"/>
      <c r="H273" s="146"/>
      <c r="I273" s="355"/>
    </row>
    <row r="274" spans="1:9" x14ac:dyDescent="0.25">
      <c r="A274" s="144"/>
      <c r="B274" s="139"/>
      <c r="C274" s="139"/>
      <c r="D274" s="139"/>
      <c r="E274" s="143"/>
      <c r="F274" s="147"/>
      <c r="G274" s="146"/>
      <c r="H274" s="146"/>
      <c r="I274" s="355"/>
    </row>
    <row r="275" spans="1:9" x14ac:dyDescent="0.25">
      <c r="A275" s="144"/>
      <c r="B275" s="139"/>
      <c r="C275" s="139"/>
      <c r="D275" s="139"/>
      <c r="E275" s="143"/>
      <c r="F275" s="147"/>
      <c r="G275" s="146"/>
      <c r="H275" s="146"/>
      <c r="I275" s="355"/>
    </row>
    <row r="276" spans="1:9" x14ac:dyDescent="0.25">
      <c r="A276" s="144"/>
      <c r="B276" s="139"/>
      <c r="C276" s="139"/>
      <c r="D276" s="139"/>
      <c r="E276" s="143"/>
      <c r="F276" s="147"/>
      <c r="G276" s="146"/>
      <c r="H276" s="146"/>
      <c r="I276" s="355"/>
    </row>
    <row r="277" spans="1:9" x14ac:dyDescent="0.25">
      <c r="A277" s="144"/>
      <c r="B277" s="139"/>
      <c r="C277" s="139"/>
      <c r="D277" s="139"/>
      <c r="E277" s="143"/>
      <c r="F277" s="147"/>
      <c r="G277" s="146"/>
      <c r="H277" s="146"/>
      <c r="I277" s="355"/>
    </row>
    <row r="278" spans="1:9" x14ac:dyDescent="0.25">
      <c r="A278" s="144"/>
      <c r="B278" s="139"/>
      <c r="C278" s="139"/>
      <c r="D278" s="139"/>
      <c r="E278" s="143"/>
      <c r="F278" s="147"/>
      <c r="G278" s="146"/>
      <c r="H278" s="146"/>
      <c r="I278" s="355"/>
    </row>
    <row r="279" spans="1:9" x14ac:dyDescent="0.25">
      <c r="A279" s="144"/>
      <c r="B279" s="139"/>
      <c r="C279" s="139"/>
      <c r="D279" s="139"/>
      <c r="E279" s="143"/>
      <c r="F279" s="147"/>
      <c r="G279" s="146"/>
      <c r="H279" s="146"/>
      <c r="I279" s="355"/>
    </row>
    <row r="280" spans="1:9" x14ac:dyDescent="0.25">
      <c r="A280" s="144"/>
      <c r="B280" s="139"/>
      <c r="C280" s="139"/>
      <c r="D280" s="139"/>
      <c r="E280" s="143"/>
      <c r="F280" s="147"/>
      <c r="G280" s="146"/>
      <c r="H280" s="146"/>
      <c r="I280" s="355"/>
    </row>
    <row r="281" spans="1:9" x14ac:dyDescent="0.25">
      <c r="A281" s="144"/>
      <c r="B281" s="139"/>
      <c r="C281" s="139"/>
      <c r="D281" s="139"/>
      <c r="E281" s="143"/>
      <c r="F281" s="147"/>
      <c r="G281" s="146"/>
      <c r="H281" s="146"/>
      <c r="I281" s="355"/>
    </row>
    <row r="282" spans="1:9" x14ac:dyDescent="0.25">
      <c r="A282" s="144"/>
      <c r="B282" s="139"/>
      <c r="C282" s="139"/>
      <c r="D282" s="139"/>
      <c r="E282" s="143"/>
      <c r="F282" s="147"/>
      <c r="G282" s="146"/>
      <c r="H282" s="146"/>
      <c r="I282" s="355"/>
    </row>
    <row r="283" spans="1:9" x14ac:dyDescent="0.25">
      <c r="A283" s="144"/>
      <c r="B283" s="139"/>
      <c r="C283" s="139"/>
      <c r="D283" s="139"/>
      <c r="E283" s="143"/>
      <c r="F283" s="147"/>
      <c r="G283" s="146"/>
      <c r="H283" s="146"/>
      <c r="I283" s="355"/>
    </row>
    <row r="284" spans="1:9" x14ac:dyDescent="0.25">
      <c r="A284" s="144"/>
      <c r="B284" s="139"/>
      <c r="C284" s="139"/>
      <c r="D284" s="139"/>
      <c r="E284" s="143"/>
      <c r="F284" s="147"/>
      <c r="G284" s="146"/>
      <c r="H284" s="146"/>
      <c r="I284" s="355"/>
    </row>
    <row r="285" spans="1:9" x14ac:dyDescent="0.25">
      <c r="A285" s="144"/>
      <c r="B285" s="139"/>
      <c r="C285" s="139"/>
      <c r="D285" s="139"/>
      <c r="E285" s="143"/>
      <c r="F285" s="147"/>
      <c r="G285" s="146"/>
      <c r="H285" s="146"/>
      <c r="I285" s="355"/>
    </row>
    <row r="286" spans="1:9" x14ac:dyDescent="0.25">
      <c r="A286" s="144"/>
      <c r="B286" s="139"/>
      <c r="C286" s="139"/>
      <c r="D286" s="139"/>
      <c r="E286" s="143"/>
      <c r="F286" s="147"/>
      <c r="G286" s="146"/>
      <c r="H286" s="146"/>
      <c r="I286" s="355"/>
    </row>
    <row r="287" spans="1:9" x14ac:dyDescent="0.25">
      <c r="A287" s="144"/>
      <c r="B287" s="139"/>
      <c r="C287" s="139"/>
      <c r="D287" s="139"/>
      <c r="E287" s="143"/>
      <c r="F287" s="147"/>
      <c r="G287" s="146"/>
      <c r="H287" s="146"/>
      <c r="I287" s="355"/>
    </row>
    <row r="288" spans="1:9" x14ac:dyDescent="0.25">
      <c r="A288" s="144"/>
      <c r="B288" s="139"/>
      <c r="C288" s="139"/>
      <c r="D288" s="139"/>
      <c r="E288" s="143"/>
      <c r="F288" s="147"/>
      <c r="G288" s="146"/>
      <c r="H288" s="146"/>
      <c r="I288" s="355"/>
    </row>
    <row r="289" spans="1:9" x14ac:dyDescent="0.25">
      <c r="A289" s="144"/>
      <c r="B289" s="139"/>
      <c r="C289" s="139"/>
      <c r="D289" s="139"/>
      <c r="E289" s="143"/>
      <c r="F289" s="147"/>
      <c r="G289" s="146"/>
      <c r="H289" s="146"/>
      <c r="I289" s="355"/>
    </row>
    <row r="290" spans="1:9" x14ac:dyDescent="0.25">
      <c r="A290" s="144"/>
      <c r="B290" s="139"/>
      <c r="C290" s="139"/>
      <c r="D290" s="139"/>
      <c r="E290" s="143"/>
      <c r="F290" s="147"/>
      <c r="G290" s="146"/>
      <c r="H290" s="146"/>
      <c r="I290" s="355"/>
    </row>
    <row r="291" spans="1:9" x14ac:dyDescent="0.25">
      <c r="A291" s="144"/>
      <c r="B291" s="139"/>
      <c r="C291" s="139"/>
      <c r="D291" s="139"/>
      <c r="E291" s="143"/>
      <c r="F291" s="147"/>
      <c r="G291" s="146"/>
      <c r="H291" s="146"/>
      <c r="I291" s="355"/>
    </row>
    <row r="292" spans="1:9" x14ac:dyDescent="0.25">
      <c r="A292" s="144"/>
      <c r="B292" s="139"/>
      <c r="C292" s="139"/>
      <c r="D292" s="139"/>
      <c r="E292" s="143"/>
      <c r="F292" s="147"/>
      <c r="G292" s="146"/>
      <c r="H292" s="146"/>
      <c r="I292" s="355"/>
    </row>
    <row r="293" spans="1:9" x14ac:dyDescent="0.25">
      <c r="A293" s="144"/>
      <c r="B293" s="139"/>
      <c r="C293" s="139"/>
      <c r="D293" s="139"/>
      <c r="E293" s="143"/>
      <c r="F293" s="147"/>
      <c r="G293" s="146"/>
      <c r="H293" s="146"/>
      <c r="I293" s="355"/>
    </row>
    <row r="294" spans="1:9" x14ac:dyDescent="0.25">
      <c r="A294" s="144"/>
      <c r="B294" s="139"/>
      <c r="C294" s="139"/>
      <c r="D294" s="139"/>
      <c r="E294" s="143"/>
      <c r="F294" s="147"/>
      <c r="G294" s="146"/>
      <c r="H294" s="146"/>
      <c r="I294" s="355"/>
    </row>
    <row r="295" spans="1:9" x14ac:dyDescent="0.25">
      <c r="A295" s="144"/>
      <c r="B295" s="139"/>
      <c r="C295" s="139"/>
      <c r="D295" s="139"/>
      <c r="E295" s="143"/>
      <c r="F295" s="147"/>
      <c r="G295" s="146"/>
      <c r="H295" s="146"/>
      <c r="I295" s="355"/>
    </row>
    <row r="296" spans="1:9" x14ac:dyDescent="0.25">
      <c r="A296" s="144"/>
      <c r="B296" s="139"/>
      <c r="C296" s="139"/>
      <c r="D296" s="139"/>
      <c r="E296" s="143"/>
      <c r="F296" s="147"/>
      <c r="G296" s="146"/>
      <c r="H296" s="146"/>
      <c r="I296" s="355"/>
    </row>
    <row r="297" spans="1:9" x14ac:dyDescent="0.25">
      <c r="A297" s="144"/>
      <c r="B297" s="139"/>
      <c r="C297" s="139"/>
      <c r="D297" s="139"/>
      <c r="E297" s="143"/>
      <c r="F297" s="147"/>
      <c r="G297" s="146"/>
      <c r="H297" s="146"/>
      <c r="I297" s="355"/>
    </row>
    <row r="298" spans="1:9" x14ac:dyDescent="0.25">
      <c r="A298" s="144"/>
      <c r="B298" s="139"/>
      <c r="C298" s="139"/>
      <c r="D298" s="139"/>
      <c r="E298" s="143"/>
      <c r="F298" s="147"/>
      <c r="G298" s="146"/>
      <c r="H298" s="146"/>
      <c r="I298" s="355"/>
    </row>
    <row r="299" spans="1:9" x14ac:dyDescent="0.25">
      <c r="A299" s="144"/>
      <c r="B299" s="139"/>
      <c r="C299" s="139"/>
      <c r="D299" s="139"/>
      <c r="E299" s="143"/>
      <c r="F299" s="147"/>
      <c r="G299" s="146"/>
      <c r="H299" s="146"/>
      <c r="I299" s="355"/>
    </row>
    <row r="300" spans="1:9" x14ac:dyDescent="0.25">
      <c r="A300" s="144"/>
      <c r="B300" s="139"/>
      <c r="C300" s="139"/>
      <c r="D300" s="139"/>
      <c r="E300" s="143"/>
      <c r="F300" s="147"/>
      <c r="G300" s="146"/>
      <c r="H300" s="146"/>
      <c r="I300" s="355"/>
    </row>
    <row r="301" spans="1:9" x14ac:dyDescent="0.25">
      <c r="A301" s="144"/>
      <c r="B301" s="139"/>
      <c r="C301" s="139"/>
      <c r="D301" s="139"/>
      <c r="E301" s="143"/>
      <c r="F301" s="147"/>
      <c r="G301" s="146"/>
      <c r="H301" s="146"/>
      <c r="I301" s="355"/>
    </row>
    <row r="302" spans="1:9" x14ac:dyDescent="0.25">
      <c r="A302" s="144"/>
      <c r="B302" s="139"/>
      <c r="C302" s="139"/>
      <c r="D302" s="139"/>
      <c r="E302" s="143"/>
      <c r="F302" s="147"/>
      <c r="G302" s="146"/>
      <c r="H302" s="146"/>
      <c r="I302" s="355"/>
    </row>
    <row r="303" spans="1:9" x14ac:dyDescent="0.25">
      <c r="A303" s="144"/>
      <c r="B303" s="139"/>
      <c r="C303" s="139"/>
      <c r="D303" s="139"/>
      <c r="E303" s="143"/>
      <c r="F303" s="147"/>
      <c r="G303" s="146"/>
      <c r="H303" s="146"/>
      <c r="I303" s="355"/>
    </row>
    <row r="304" spans="1:9" x14ac:dyDescent="0.25">
      <c r="A304" s="144"/>
      <c r="B304" s="139"/>
      <c r="C304" s="139"/>
      <c r="D304" s="139"/>
      <c r="E304" s="143"/>
      <c r="F304" s="147"/>
      <c r="G304" s="146"/>
      <c r="H304" s="146"/>
      <c r="I304" s="355"/>
    </row>
    <row r="305" spans="1:9" x14ac:dyDescent="0.25">
      <c r="A305" s="144"/>
      <c r="B305" s="139"/>
      <c r="C305" s="139"/>
      <c r="D305" s="139"/>
      <c r="E305" s="143"/>
      <c r="F305" s="147"/>
      <c r="G305" s="146"/>
      <c r="H305" s="146"/>
      <c r="I305" s="355"/>
    </row>
    <row r="306" spans="1:9" x14ac:dyDescent="0.25">
      <c r="A306" s="144"/>
      <c r="B306" s="139"/>
      <c r="C306" s="139"/>
      <c r="D306" s="139"/>
      <c r="E306" s="143"/>
      <c r="F306" s="147"/>
      <c r="G306" s="146"/>
      <c r="H306" s="146"/>
      <c r="I306" s="355"/>
    </row>
    <row r="307" spans="1:9" x14ac:dyDescent="0.25">
      <c r="A307" s="144"/>
      <c r="B307" s="139"/>
      <c r="C307" s="139"/>
      <c r="D307" s="139"/>
      <c r="E307" s="143"/>
      <c r="F307" s="147"/>
      <c r="G307" s="146"/>
      <c r="H307" s="146"/>
      <c r="I307" s="355"/>
    </row>
    <row r="308" spans="1:9" x14ac:dyDescent="0.25">
      <c r="A308" s="144"/>
      <c r="B308" s="139"/>
      <c r="C308" s="139"/>
      <c r="D308" s="139"/>
      <c r="E308" s="143"/>
      <c r="F308" s="147"/>
      <c r="G308" s="146"/>
      <c r="H308" s="146"/>
      <c r="I308" s="355"/>
    </row>
    <row r="309" spans="1:9" x14ac:dyDescent="0.25">
      <c r="A309" s="144"/>
      <c r="B309" s="139"/>
      <c r="C309" s="139"/>
      <c r="D309" s="139"/>
      <c r="E309" s="143"/>
      <c r="F309" s="147"/>
      <c r="G309" s="146"/>
      <c r="H309" s="146"/>
      <c r="I309" s="355"/>
    </row>
    <row r="310" spans="1:9" x14ac:dyDescent="0.25">
      <c r="A310" s="144"/>
      <c r="B310" s="139"/>
      <c r="C310" s="139"/>
      <c r="D310" s="139"/>
      <c r="E310" s="143"/>
      <c r="F310" s="147"/>
      <c r="G310" s="146"/>
      <c r="H310" s="146"/>
      <c r="I310" s="355"/>
    </row>
    <row r="311" spans="1:9" x14ac:dyDescent="0.25">
      <c r="A311" s="144"/>
      <c r="B311" s="139"/>
      <c r="C311" s="139"/>
      <c r="D311" s="139"/>
      <c r="E311" s="143"/>
      <c r="F311" s="147"/>
      <c r="G311" s="146"/>
      <c r="H311" s="146"/>
      <c r="I311" s="355"/>
    </row>
    <row r="312" spans="1:9" x14ac:dyDescent="0.25">
      <c r="A312" s="144"/>
      <c r="B312" s="139"/>
      <c r="C312" s="139"/>
      <c r="D312" s="139"/>
      <c r="E312" s="143"/>
      <c r="F312" s="147"/>
      <c r="G312" s="146"/>
      <c r="H312" s="146"/>
      <c r="I312" s="355"/>
    </row>
    <row r="313" spans="1:9" x14ac:dyDescent="0.25">
      <c r="A313" s="144"/>
      <c r="B313" s="139"/>
      <c r="C313" s="139"/>
      <c r="D313" s="139"/>
      <c r="E313" s="143"/>
      <c r="F313" s="147"/>
      <c r="G313" s="146"/>
      <c r="H313" s="146"/>
      <c r="I313" s="355"/>
    </row>
    <row r="314" spans="1:9" x14ac:dyDescent="0.25">
      <c r="A314" s="144"/>
      <c r="B314" s="139"/>
      <c r="C314" s="139"/>
      <c r="D314" s="139"/>
      <c r="E314" s="143"/>
      <c r="F314" s="147"/>
      <c r="G314" s="146"/>
      <c r="H314" s="146"/>
      <c r="I314" s="355"/>
    </row>
    <row r="315" spans="1:9" x14ac:dyDescent="0.25">
      <c r="A315" s="144"/>
      <c r="B315" s="139"/>
      <c r="C315" s="139"/>
      <c r="D315" s="139"/>
      <c r="E315" s="143"/>
      <c r="F315" s="147"/>
      <c r="G315" s="146"/>
      <c r="H315" s="146"/>
      <c r="I315" s="355"/>
    </row>
    <row r="316" spans="1:9" x14ac:dyDescent="0.25">
      <c r="A316" s="144"/>
      <c r="B316" s="139"/>
      <c r="C316" s="139"/>
      <c r="D316" s="139"/>
      <c r="E316" s="143"/>
      <c r="F316" s="147"/>
      <c r="G316" s="146"/>
      <c r="H316" s="146"/>
      <c r="I316" s="355"/>
    </row>
    <row r="317" spans="1:9" x14ac:dyDescent="0.25">
      <c r="A317" s="144"/>
      <c r="B317" s="139"/>
      <c r="C317" s="139"/>
      <c r="D317" s="139"/>
      <c r="E317" s="143"/>
      <c r="F317" s="147"/>
      <c r="G317" s="146"/>
      <c r="H317" s="146"/>
      <c r="I317" s="355"/>
    </row>
    <row r="318" spans="1:9" x14ac:dyDescent="0.25">
      <c r="A318" s="144"/>
      <c r="B318" s="139"/>
      <c r="C318" s="139"/>
      <c r="D318" s="139"/>
      <c r="E318" s="143"/>
      <c r="F318" s="147"/>
      <c r="G318" s="146"/>
      <c r="H318" s="146"/>
      <c r="I318" s="355"/>
    </row>
    <row r="319" spans="1:9" x14ac:dyDescent="0.25">
      <c r="A319" s="144"/>
      <c r="B319" s="139"/>
      <c r="C319" s="139"/>
      <c r="D319" s="139"/>
      <c r="E319" s="143"/>
      <c r="F319" s="147"/>
      <c r="G319" s="146"/>
      <c r="H319" s="146"/>
      <c r="I319" s="355"/>
    </row>
    <row r="320" spans="1:9" x14ac:dyDescent="0.25">
      <c r="A320" s="144"/>
      <c r="B320" s="139"/>
      <c r="C320" s="139"/>
      <c r="D320" s="139"/>
      <c r="E320" s="143"/>
      <c r="F320" s="147"/>
      <c r="G320" s="146"/>
      <c r="H320" s="146"/>
      <c r="I320" s="355"/>
    </row>
    <row r="321" spans="1:9" x14ac:dyDescent="0.25">
      <c r="A321" s="144"/>
      <c r="B321" s="139"/>
      <c r="C321" s="139"/>
      <c r="D321" s="139"/>
      <c r="E321" s="143"/>
      <c r="F321" s="147"/>
      <c r="G321" s="146"/>
      <c r="H321" s="146"/>
      <c r="I321" s="355"/>
    </row>
    <row r="322" spans="1:9" x14ac:dyDescent="0.25">
      <c r="A322" s="144"/>
      <c r="B322" s="139"/>
      <c r="C322" s="139"/>
      <c r="D322" s="139"/>
      <c r="E322" s="143"/>
      <c r="F322" s="147"/>
      <c r="G322" s="146"/>
      <c r="H322" s="146"/>
      <c r="I322" s="355"/>
    </row>
    <row r="323" spans="1:9" x14ac:dyDescent="0.25">
      <c r="A323" s="144"/>
      <c r="B323" s="139"/>
      <c r="C323" s="139"/>
      <c r="D323" s="139"/>
      <c r="E323" s="143"/>
      <c r="F323" s="147"/>
      <c r="G323" s="146"/>
      <c r="H323" s="146"/>
      <c r="I323" s="355"/>
    </row>
    <row r="324" spans="1:9" x14ac:dyDescent="0.25">
      <c r="A324" s="144"/>
      <c r="B324" s="139"/>
      <c r="C324" s="139"/>
      <c r="D324" s="139"/>
      <c r="E324" s="143"/>
      <c r="F324" s="147"/>
      <c r="G324" s="146"/>
      <c r="H324" s="146"/>
      <c r="I324" s="355"/>
    </row>
    <row r="325" spans="1:9" x14ac:dyDescent="0.25">
      <c r="A325" s="144"/>
      <c r="B325" s="139"/>
      <c r="C325" s="139"/>
      <c r="D325" s="139"/>
      <c r="E325" s="143"/>
      <c r="F325" s="147"/>
      <c r="G325" s="146"/>
      <c r="H325" s="146"/>
      <c r="I325" s="355"/>
    </row>
    <row r="326" spans="1:9" x14ac:dyDescent="0.25">
      <c r="A326" s="144"/>
      <c r="B326" s="139"/>
      <c r="C326" s="139"/>
      <c r="D326" s="139"/>
      <c r="E326" s="143"/>
      <c r="F326" s="147"/>
      <c r="G326" s="146"/>
      <c r="H326" s="146"/>
      <c r="I326" s="355"/>
    </row>
    <row r="327" spans="1:9" x14ac:dyDescent="0.25">
      <c r="A327" s="144"/>
      <c r="B327" s="139"/>
      <c r="C327" s="139"/>
      <c r="D327" s="139"/>
      <c r="E327" s="143"/>
      <c r="F327" s="147"/>
      <c r="G327" s="146"/>
      <c r="H327" s="146"/>
      <c r="I327" s="355"/>
    </row>
    <row r="328" spans="1:9" x14ac:dyDescent="0.25">
      <c r="A328" s="144"/>
      <c r="B328" s="139"/>
      <c r="C328" s="139"/>
      <c r="D328" s="139"/>
      <c r="E328" s="143"/>
      <c r="F328" s="147"/>
      <c r="G328" s="146"/>
      <c r="H328" s="146"/>
      <c r="I328" s="355"/>
    </row>
    <row r="329" spans="1:9" x14ac:dyDescent="0.25">
      <c r="A329" s="144"/>
      <c r="B329" s="139"/>
      <c r="C329" s="139"/>
      <c r="D329" s="139"/>
      <c r="E329" s="143"/>
      <c r="F329" s="147"/>
      <c r="G329" s="146"/>
      <c r="H329" s="146"/>
      <c r="I329" s="355"/>
    </row>
    <row r="330" spans="1:9" x14ac:dyDescent="0.25">
      <c r="A330" s="144"/>
      <c r="B330" s="139"/>
      <c r="C330" s="139"/>
      <c r="D330" s="139"/>
      <c r="E330" s="143"/>
      <c r="F330" s="147"/>
      <c r="G330" s="146"/>
      <c r="H330" s="146"/>
      <c r="I330" s="355"/>
    </row>
    <row r="331" spans="1:9" x14ac:dyDescent="0.25">
      <c r="A331" s="144"/>
      <c r="B331" s="139"/>
      <c r="C331" s="139"/>
      <c r="D331" s="139"/>
      <c r="E331" s="143"/>
      <c r="F331" s="147"/>
      <c r="G331" s="146"/>
      <c r="H331" s="146"/>
      <c r="I331" s="355"/>
    </row>
    <row r="332" spans="1:9" x14ac:dyDescent="0.25">
      <c r="A332" s="144"/>
      <c r="B332" s="139"/>
      <c r="C332" s="139"/>
      <c r="D332" s="139"/>
      <c r="E332" s="143"/>
      <c r="F332" s="147"/>
      <c r="G332" s="146"/>
      <c r="H332" s="146"/>
      <c r="I332" s="355"/>
    </row>
    <row r="333" spans="1:9" x14ac:dyDescent="0.25">
      <c r="A333" s="144"/>
      <c r="B333" s="139"/>
      <c r="C333" s="139"/>
      <c r="D333" s="139"/>
      <c r="E333" s="143"/>
      <c r="F333" s="147"/>
      <c r="G333" s="146"/>
      <c r="H333" s="146"/>
      <c r="I333" s="355"/>
    </row>
    <row r="334" spans="1:9" x14ac:dyDescent="0.25">
      <c r="A334" s="144"/>
      <c r="B334" s="139"/>
      <c r="C334" s="139"/>
      <c r="D334" s="139"/>
      <c r="E334" s="143"/>
      <c r="F334" s="147"/>
      <c r="G334" s="146"/>
      <c r="H334" s="146"/>
      <c r="I334" s="355"/>
    </row>
    <row r="335" spans="1:9" x14ac:dyDescent="0.25">
      <c r="A335" s="144"/>
      <c r="B335" s="139"/>
      <c r="C335" s="139"/>
      <c r="D335" s="139"/>
      <c r="E335" s="143"/>
      <c r="F335" s="147"/>
      <c r="G335" s="146"/>
      <c r="H335" s="146"/>
      <c r="I335" s="355"/>
    </row>
    <row r="336" spans="1:9" x14ac:dyDescent="0.25">
      <c r="A336" s="144"/>
      <c r="B336" s="139"/>
      <c r="C336" s="139"/>
      <c r="D336" s="139"/>
      <c r="E336" s="143"/>
      <c r="F336" s="147"/>
      <c r="G336" s="146"/>
      <c r="H336" s="146"/>
      <c r="I336" s="355"/>
    </row>
    <row r="337" spans="1:9" x14ac:dyDescent="0.25">
      <c r="A337" s="144"/>
      <c r="B337" s="139"/>
      <c r="C337" s="139"/>
      <c r="D337" s="139"/>
      <c r="E337" s="143"/>
      <c r="F337" s="147"/>
      <c r="G337" s="146"/>
      <c r="H337" s="146"/>
      <c r="I337" s="355"/>
    </row>
    <row r="338" spans="1:9" x14ac:dyDescent="0.25">
      <c r="A338" s="144"/>
      <c r="B338" s="139"/>
      <c r="C338" s="139"/>
      <c r="D338" s="139"/>
      <c r="E338" s="143"/>
      <c r="F338" s="147"/>
      <c r="G338" s="146"/>
      <c r="H338" s="146"/>
      <c r="I338" s="355"/>
    </row>
    <row r="339" spans="1:9" x14ac:dyDescent="0.25">
      <c r="A339" s="144"/>
      <c r="B339" s="139"/>
      <c r="C339" s="139"/>
      <c r="D339" s="139"/>
      <c r="E339" s="143"/>
      <c r="F339" s="147"/>
      <c r="G339" s="146"/>
      <c r="H339" s="146"/>
      <c r="I339" s="355"/>
    </row>
    <row r="340" spans="1:9" x14ac:dyDescent="0.25">
      <c r="A340" s="144"/>
      <c r="B340" s="139"/>
      <c r="C340" s="139"/>
      <c r="D340" s="139"/>
      <c r="E340" s="143"/>
      <c r="F340" s="147"/>
      <c r="G340" s="146"/>
      <c r="H340" s="146"/>
      <c r="I340" s="355"/>
    </row>
    <row r="341" spans="1:9" x14ac:dyDescent="0.25">
      <c r="A341" s="144"/>
      <c r="B341" s="139"/>
      <c r="C341" s="139"/>
      <c r="D341" s="139"/>
      <c r="E341" s="143"/>
      <c r="F341" s="147"/>
      <c r="G341" s="146"/>
      <c r="H341" s="146"/>
      <c r="I341" s="355"/>
    </row>
    <row r="342" spans="1:9" x14ac:dyDescent="0.25">
      <c r="A342" s="144"/>
      <c r="B342" s="139"/>
      <c r="C342" s="139"/>
      <c r="D342" s="139"/>
      <c r="E342" s="143"/>
      <c r="F342" s="147"/>
      <c r="G342" s="146"/>
      <c r="H342" s="146"/>
      <c r="I342" s="355"/>
    </row>
    <row r="343" spans="1:9" x14ac:dyDescent="0.25">
      <c r="A343" s="144"/>
      <c r="B343" s="139"/>
      <c r="C343" s="139"/>
      <c r="D343" s="139"/>
      <c r="E343" s="143"/>
      <c r="F343" s="147"/>
      <c r="G343" s="146"/>
      <c r="H343" s="146"/>
      <c r="I343" s="355"/>
    </row>
    <row r="344" spans="1:9" x14ac:dyDescent="0.25">
      <c r="A344" s="144"/>
      <c r="B344" s="139"/>
      <c r="C344" s="139"/>
      <c r="D344" s="139"/>
      <c r="E344" s="143"/>
      <c r="F344" s="147"/>
      <c r="G344" s="146"/>
      <c r="H344" s="146"/>
      <c r="I344" s="355"/>
    </row>
    <row r="345" spans="1:9" x14ac:dyDescent="0.25">
      <c r="A345" s="144"/>
      <c r="B345" s="139"/>
      <c r="C345" s="139"/>
      <c r="D345" s="139"/>
      <c r="E345" s="143"/>
      <c r="F345" s="147"/>
      <c r="G345" s="146"/>
      <c r="H345" s="146"/>
      <c r="I345" s="355"/>
    </row>
    <row r="346" spans="1:9" x14ac:dyDescent="0.25">
      <c r="A346" s="144"/>
      <c r="B346" s="139"/>
      <c r="C346" s="139"/>
      <c r="D346" s="139"/>
      <c r="E346" s="143"/>
      <c r="F346" s="147"/>
      <c r="G346" s="146"/>
      <c r="H346" s="146"/>
      <c r="I346" s="355"/>
    </row>
    <row r="347" spans="1:9" x14ac:dyDescent="0.25">
      <c r="A347" s="144"/>
      <c r="B347" s="139"/>
      <c r="C347" s="139"/>
      <c r="D347" s="139"/>
      <c r="E347" s="143"/>
      <c r="F347" s="147"/>
      <c r="G347" s="146"/>
      <c r="H347" s="146"/>
      <c r="I347" s="355"/>
    </row>
    <row r="348" spans="1:9" x14ac:dyDescent="0.25">
      <c r="A348" s="144"/>
      <c r="B348" s="139"/>
      <c r="C348" s="139"/>
      <c r="D348" s="139"/>
      <c r="E348" s="143"/>
      <c r="F348" s="147"/>
      <c r="G348" s="146"/>
      <c r="H348" s="146"/>
      <c r="I348" s="355"/>
    </row>
    <row r="349" spans="1:9" x14ac:dyDescent="0.25">
      <c r="A349" s="144"/>
      <c r="B349" s="139"/>
      <c r="C349" s="139"/>
      <c r="D349" s="139"/>
      <c r="E349" s="143"/>
      <c r="F349" s="147"/>
      <c r="G349" s="146"/>
      <c r="H349" s="146"/>
      <c r="I349" s="355"/>
    </row>
    <row r="350" spans="1:9" x14ac:dyDescent="0.25">
      <c r="A350" s="144"/>
      <c r="B350" s="139"/>
      <c r="C350" s="139"/>
      <c r="D350" s="139"/>
      <c r="E350" s="143"/>
      <c r="F350" s="147"/>
      <c r="G350" s="146"/>
      <c r="H350" s="146"/>
      <c r="I350" s="355"/>
    </row>
    <row r="351" spans="1:9" x14ac:dyDescent="0.25">
      <c r="A351" s="144"/>
      <c r="B351" s="139"/>
      <c r="C351" s="139"/>
      <c r="D351" s="139"/>
      <c r="E351" s="143"/>
      <c r="F351" s="147"/>
      <c r="G351" s="146"/>
      <c r="H351" s="146"/>
      <c r="I351" s="355"/>
    </row>
    <row r="352" spans="1:9" x14ac:dyDescent="0.25">
      <c r="A352" s="144"/>
      <c r="B352" s="139"/>
      <c r="C352" s="139"/>
      <c r="D352" s="139"/>
      <c r="E352" s="143"/>
      <c r="F352" s="147"/>
      <c r="G352" s="146"/>
      <c r="H352" s="146"/>
      <c r="I352" s="355"/>
    </row>
    <row r="353" spans="1:9" x14ac:dyDescent="0.25">
      <c r="A353" s="144"/>
      <c r="B353" s="139"/>
      <c r="C353" s="139"/>
      <c r="D353" s="139"/>
      <c r="E353" s="143"/>
      <c r="F353" s="147"/>
      <c r="G353" s="146"/>
      <c r="H353" s="146"/>
      <c r="I353" s="355"/>
    </row>
    <row r="354" spans="1:9" x14ac:dyDescent="0.25">
      <c r="A354" s="144"/>
      <c r="B354" s="139"/>
      <c r="C354" s="139"/>
      <c r="D354" s="139"/>
      <c r="E354" s="143"/>
      <c r="F354" s="147"/>
      <c r="G354" s="146"/>
      <c r="H354" s="146"/>
      <c r="I354" s="355"/>
    </row>
    <row r="355" spans="1:9" x14ac:dyDescent="0.25">
      <c r="A355" s="144"/>
      <c r="B355" s="139"/>
      <c r="C355" s="139"/>
      <c r="D355" s="139"/>
      <c r="E355" s="143"/>
      <c r="F355" s="147"/>
      <c r="G355" s="146"/>
      <c r="H355" s="146"/>
      <c r="I355" s="355"/>
    </row>
    <row r="356" spans="1:9" x14ac:dyDescent="0.25">
      <c r="A356" s="144"/>
      <c r="B356" s="139"/>
      <c r="C356" s="139"/>
      <c r="D356" s="139"/>
      <c r="E356" s="143"/>
      <c r="F356" s="147"/>
      <c r="G356" s="146"/>
      <c r="H356" s="146"/>
      <c r="I356" s="355"/>
    </row>
    <row r="357" spans="1:9" x14ac:dyDescent="0.25">
      <c r="A357" s="144"/>
      <c r="B357" s="139"/>
      <c r="C357" s="139"/>
      <c r="D357" s="139"/>
      <c r="E357" s="143"/>
      <c r="F357" s="147"/>
      <c r="G357" s="146"/>
      <c r="H357" s="146"/>
      <c r="I357" s="355"/>
    </row>
    <row r="358" spans="1:9" x14ac:dyDescent="0.25">
      <c r="A358" s="144"/>
      <c r="B358" s="139"/>
      <c r="C358" s="139"/>
      <c r="D358" s="139"/>
      <c r="E358" s="143"/>
      <c r="F358" s="147"/>
      <c r="G358" s="146"/>
      <c r="H358" s="146"/>
      <c r="I358" s="355"/>
    </row>
    <row r="359" spans="1:9" x14ac:dyDescent="0.25">
      <c r="A359" s="144"/>
      <c r="B359" s="139"/>
      <c r="C359" s="139"/>
      <c r="D359" s="139"/>
      <c r="E359" s="143"/>
      <c r="F359" s="147"/>
      <c r="G359" s="146"/>
      <c r="H359" s="146"/>
      <c r="I359" s="355"/>
    </row>
    <row r="360" spans="1:9" x14ac:dyDescent="0.25">
      <c r="A360" s="144"/>
      <c r="B360" s="139"/>
      <c r="C360" s="139"/>
      <c r="D360" s="139"/>
      <c r="E360" s="143"/>
      <c r="F360" s="147"/>
      <c r="G360" s="146"/>
      <c r="H360" s="146"/>
      <c r="I360" s="355"/>
    </row>
    <row r="361" spans="1:9" x14ac:dyDescent="0.25">
      <c r="A361" s="144"/>
      <c r="B361" s="139"/>
      <c r="C361" s="139"/>
      <c r="D361" s="139"/>
      <c r="E361" s="143"/>
      <c r="F361" s="147"/>
      <c r="G361" s="146"/>
      <c r="H361" s="146"/>
      <c r="I361" s="355"/>
    </row>
    <row r="362" spans="1:9" x14ac:dyDescent="0.25">
      <c r="A362" s="144"/>
      <c r="B362" s="139"/>
      <c r="C362" s="139"/>
      <c r="D362" s="139"/>
      <c r="E362" s="143"/>
      <c r="F362" s="147"/>
      <c r="G362" s="146"/>
      <c r="H362" s="146"/>
      <c r="I362" s="355"/>
    </row>
    <row r="363" spans="1:9" x14ac:dyDescent="0.25">
      <c r="A363" s="144"/>
      <c r="B363" s="139"/>
      <c r="C363" s="139"/>
      <c r="D363" s="139"/>
      <c r="E363" s="143"/>
      <c r="F363" s="147"/>
      <c r="G363" s="146"/>
      <c r="H363" s="146"/>
      <c r="I363" s="355"/>
    </row>
    <row r="364" spans="1:9" x14ac:dyDescent="0.25">
      <c r="A364" s="144"/>
      <c r="B364" s="139"/>
      <c r="C364" s="139"/>
      <c r="D364" s="139"/>
      <c r="E364" s="143"/>
      <c r="F364" s="147"/>
      <c r="G364" s="146"/>
      <c r="H364" s="146"/>
      <c r="I364" s="355"/>
    </row>
    <row r="365" spans="1:9" x14ac:dyDescent="0.25">
      <c r="A365" s="144"/>
      <c r="B365" s="139"/>
      <c r="C365" s="139"/>
      <c r="D365" s="139"/>
      <c r="E365" s="143"/>
      <c r="F365" s="147"/>
      <c r="G365" s="146"/>
      <c r="H365" s="146"/>
      <c r="I365" s="355"/>
    </row>
    <row r="366" spans="1:9" x14ac:dyDescent="0.25">
      <c r="A366" s="144"/>
      <c r="B366" s="139"/>
      <c r="C366" s="139"/>
      <c r="D366" s="139"/>
      <c r="E366" s="143"/>
      <c r="F366" s="147"/>
      <c r="G366" s="146"/>
      <c r="H366" s="146"/>
      <c r="I366" s="355"/>
    </row>
    <row r="367" spans="1:9" x14ac:dyDescent="0.25">
      <c r="A367" s="144"/>
      <c r="B367" s="139"/>
      <c r="C367" s="139"/>
      <c r="D367" s="139"/>
      <c r="E367" s="143"/>
      <c r="F367" s="147"/>
      <c r="G367" s="146"/>
      <c r="H367" s="146"/>
      <c r="I367" s="355"/>
    </row>
    <row r="368" spans="1:9" x14ac:dyDescent="0.25">
      <c r="A368" s="144"/>
      <c r="B368" s="139"/>
      <c r="C368" s="139"/>
      <c r="D368" s="139"/>
      <c r="E368" s="143"/>
      <c r="F368" s="147"/>
      <c r="G368" s="146"/>
      <c r="H368" s="146"/>
      <c r="I368" s="355"/>
    </row>
    <row r="369" spans="1:9" x14ac:dyDescent="0.25">
      <c r="A369" s="144"/>
      <c r="B369" s="139"/>
      <c r="C369" s="139"/>
      <c r="D369" s="139"/>
      <c r="E369" s="143"/>
      <c r="F369" s="147"/>
      <c r="G369" s="146"/>
      <c r="H369" s="146"/>
      <c r="I369" s="355"/>
    </row>
    <row r="370" spans="1:9" x14ac:dyDescent="0.25">
      <c r="A370" s="144"/>
      <c r="B370" s="139"/>
      <c r="C370" s="139"/>
      <c r="D370" s="139"/>
      <c r="E370" s="143"/>
      <c r="F370" s="147"/>
      <c r="G370" s="146"/>
      <c r="H370" s="146"/>
      <c r="I370" s="355"/>
    </row>
    <row r="371" spans="1:9" x14ac:dyDescent="0.25">
      <c r="A371" s="144"/>
      <c r="B371" s="139"/>
      <c r="C371" s="139"/>
      <c r="D371" s="139"/>
      <c r="E371" s="143"/>
      <c r="F371" s="147"/>
      <c r="G371" s="146"/>
      <c r="H371" s="146"/>
      <c r="I371" s="355"/>
    </row>
    <row r="372" spans="1:9" x14ac:dyDescent="0.25">
      <c r="A372" s="144"/>
      <c r="B372" s="139"/>
      <c r="C372" s="139"/>
      <c r="D372" s="139"/>
      <c r="E372" s="143"/>
      <c r="F372" s="147"/>
      <c r="G372" s="146"/>
      <c r="H372" s="146"/>
      <c r="I372" s="355"/>
    </row>
    <row r="373" spans="1:9" x14ac:dyDescent="0.25">
      <c r="A373" s="144"/>
      <c r="B373" s="139"/>
      <c r="C373" s="139"/>
      <c r="D373" s="139"/>
      <c r="E373" s="143"/>
      <c r="F373" s="147"/>
      <c r="G373" s="146"/>
      <c r="H373" s="146"/>
      <c r="I373" s="355"/>
    </row>
    <row r="374" spans="1:9" x14ac:dyDescent="0.25">
      <c r="A374" s="144"/>
      <c r="B374" s="139"/>
      <c r="C374" s="139"/>
      <c r="D374" s="139"/>
      <c r="E374" s="143"/>
      <c r="F374" s="147"/>
      <c r="G374" s="146"/>
      <c r="H374" s="146"/>
      <c r="I374" s="355"/>
    </row>
    <row r="375" spans="1:9" x14ac:dyDescent="0.25">
      <c r="A375" s="148"/>
      <c r="B375" s="149"/>
      <c r="C375" s="149"/>
      <c r="D375" s="150"/>
      <c r="E375" s="143"/>
      <c r="F375" s="147"/>
      <c r="G375" s="146"/>
      <c r="H375" s="146"/>
      <c r="I375" s="355"/>
    </row>
    <row r="376" spans="1:9" x14ac:dyDescent="0.25">
      <c r="A376" s="148"/>
      <c r="B376" s="149"/>
      <c r="C376" s="149"/>
      <c r="D376" s="150"/>
      <c r="E376" s="143"/>
      <c r="F376" s="147"/>
      <c r="G376" s="146"/>
      <c r="H376" s="146"/>
      <c r="I376" s="355"/>
    </row>
    <row r="377" spans="1:9" x14ac:dyDescent="0.25">
      <c r="A377" s="148"/>
      <c r="B377" s="149"/>
      <c r="C377" s="149"/>
      <c r="D377" s="150"/>
      <c r="E377" s="143"/>
      <c r="F377" s="147"/>
      <c r="G377" s="146"/>
      <c r="H377" s="146"/>
      <c r="I377" s="355"/>
    </row>
    <row r="378" spans="1:9" x14ac:dyDescent="0.25">
      <c r="A378" s="148"/>
      <c r="B378" s="149"/>
      <c r="C378" s="149"/>
      <c r="D378" s="150"/>
      <c r="E378" s="143"/>
      <c r="F378" s="147"/>
      <c r="G378" s="146"/>
      <c r="H378" s="146"/>
      <c r="I378" s="355"/>
    </row>
    <row r="379" spans="1:9" x14ac:dyDescent="0.25">
      <c r="A379" s="148"/>
      <c r="B379" s="149"/>
      <c r="C379" s="149"/>
      <c r="D379" s="150"/>
      <c r="E379" s="143"/>
      <c r="F379" s="147"/>
      <c r="G379" s="146"/>
      <c r="H379" s="146"/>
      <c r="I379" s="355"/>
    </row>
    <row r="380" spans="1:9" x14ac:dyDescent="0.25">
      <c r="A380" s="148"/>
      <c r="B380" s="149"/>
      <c r="C380" s="149"/>
      <c r="D380" s="150"/>
      <c r="E380" s="143"/>
      <c r="F380" s="147"/>
      <c r="G380" s="146"/>
      <c r="H380" s="146"/>
      <c r="I380" s="355"/>
    </row>
    <row r="381" spans="1:9" x14ac:dyDescent="0.25">
      <c r="A381" s="146"/>
      <c r="B381" s="150"/>
      <c r="C381" s="150"/>
      <c r="D381" s="150"/>
      <c r="E381" s="143"/>
      <c r="F381" s="147"/>
      <c r="G381" s="146"/>
      <c r="H381" s="146"/>
      <c r="I381" s="355"/>
    </row>
    <row r="382" spans="1:9" x14ac:dyDescent="0.25">
      <c r="A382" s="146"/>
      <c r="B382" s="150"/>
      <c r="C382" s="150"/>
      <c r="D382" s="150"/>
      <c r="E382" s="143"/>
      <c r="F382" s="147"/>
      <c r="G382" s="146"/>
      <c r="H382" s="146"/>
      <c r="I382" s="355"/>
    </row>
    <row r="383" spans="1:9" x14ac:dyDescent="0.25">
      <c r="A383" s="146"/>
      <c r="B383" s="150"/>
      <c r="C383" s="150"/>
      <c r="D383" s="150"/>
      <c r="E383" s="143"/>
      <c r="F383" s="147"/>
      <c r="G383" s="146"/>
      <c r="H383" s="146"/>
      <c r="I383" s="355"/>
    </row>
    <row r="384" spans="1:9" x14ac:dyDescent="0.25">
      <c r="A384" s="146"/>
      <c r="B384" s="150"/>
      <c r="C384" s="150"/>
      <c r="D384" s="150"/>
      <c r="E384" s="143"/>
      <c r="F384" s="147"/>
      <c r="G384" s="146"/>
      <c r="H384" s="146"/>
      <c r="I384" s="355"/>
    </row>
    <row r="385" spans="1:9" x14ac:dyDescent="0.25">
      <c r="A385" s="146"/>
      <c r="B385" s="150"/>
      <c r="C385" s="150"/>
      <c r="D385" s="150"/>
      <c r="E385" s="143"/>
      <c r="F385" s="147"/>
      <c r="G385" s="146"/>
      <c r="H385" s="146"/>
      <c r="I385" s="355"/>
    </row>
    <row r="386" spans="1:9" x14ac:dyDescent="0.25">
      <c r="A386" s="146"/>
      <c r="B386" s="150"/>
      <c r="C386" s="150"/>
      <c r="D386" s="150"/>
      <c r="E386" s="143"/>
      <c r="F386" s="147"/>
      <c r="G386" s="146"/>
      <c r="H386" s="146"/>
      <c r="I386" s="355"/>
    </row>
    <row r="387" spans="1:9" x14ac:dyDescent="0.25">
      <c r="A387" s="146"/>
      <c r="B387" s="150"/>
      <c r="C387" s="150"/>
      <c r="D387" s="150"/>
      <c r="E387" s="143"/>
      <c r="F387" s="147"/>
      <c r="G387" s="146"/>
      <c r="H387" s="146"/>
      <c r="I387" s="355"/>
    </row>
    <row r="388" spans="1:9" x14ac:dyDescent="0.25">
      <c r="A388" s="146"/>
      <c r="B388" s="150"/>
      <c r="C388" s="150"/>
      <c r="D388" s="150"/>
      <c r="E388" s="143"/>
      <c r="F388" s="147"/>
      <c r="G388" s="146"/>
      <c r="H388" s="146"/>
      <c r="I388" s="355"/>
    </row>
    <row r="389" spans="1:9" x14ac:dyDescent="0.25">
      <c r="A389" s="146"/>
      <c r="B389" s="150"/>
      <c r="C389" s="150"/>
      <c r="D389" s="150"/>
      <c r="E389" s="143"/>
      <c r="F389" s="147"/>
      <c r="G389" s="146"/>
      <c r="H389" s="146"/>
      <c r="I389" s="355"/>
    </row>
    <row r="390" spans="1:9" x14ac:dyDescent="0.25">
      <c r="A390" s="146"/>
      <c r="B390" s="150"/>
      <c r="C390" s="150"/>
      <c r="D390" s="150"/>
      <c r="E390" s="143"/>
      <c r="F390" s="147"/>
      <c r="G390" s="146"/>
      <c r="H390" s="146"/>
      <c r="I390" s="355"/>
    </row>
    <row r="391" spans="1:9" x14ac:dyDescent="0.25">
      <c r="A391" s="146"/>
      <c r="B391" s="150"/>
      <c r="C391" s="150"/>
      <c r="D391" s="150"/>
      <c r="E391" s="143"/>
      <c r="F391" s="147"/>
      <c r="G391" s="146"/>
      <c r="H391" s="146"/>
      <c r="I391" s="355"/>
    </row>
    <row r="392" spans="1:9" x14ac:dyDescent="0.25">
      <c r="A392" s="146"/>
      <c r="B392" s="150"/>
      <c r="C392" s="150"/>
      <c r="D392" s="150"/>
      <c r="E392" s="143"/>
      <c r="F392" s="147"/>
      <c r="G392" s="146"/>
      <c r="H392" s="146"/>
      <c r="I392" s="355"/>
    </row>
    <row r="393" spans="1:9" x14ac:dyDescent="0.25">
      <c r="A393" s="146"/>
      <c r="B393" s="150"/>
      <c r="C393" s="150"/>
      <c r="D393" s="150"/>
      <c r="E393" s="143"/>
      <c r="F393" s="147"/>
      <c r="G393" s="146"/>
      <c r="H393" s="146"/>
      <c r="I393" s="355"/>
    </row>
    <row r="394" spans="1:9" x14ac:dyDescent="0.25">
      <c r="A394" s="146"/>
      <c r="B394" s="150"/>
      <c r="C394" s="150"/>
      <c r="D394" s="150"/>
      <c r="E394" s="143"/>
      <c r="F394" s="147"/>
      <c r="G394" s="146"/>
      <c r="H394" s="146"/>
      <c r="I394" s="355"/>
    </row>
    <row r="395" spans="1:9" x14ac:dyDescent="0.25">
      <c r="A395" s="146"/>
      <c r="B395" s="150"/>
      <c r="C395" s="150"/>
      <c r="D395" s="150"/>
      <c r="E395" s="143"/>
      <c r="F395" s="147"/>
      <c r="G395" s="146"/>
      <c r="H395" s="146"/>
      <c r="I395" s="355"/>
    </row>
    <row r="396" spans="1:9" x14ac:dyDescent="0.25">
      <c r="A396" s="146"/>
      <c r="B396" s="150"/>
      <c r="C396" s="150"/>
      <c r="D396" s="150"/>
      <c r="E396" s="143"/>
      <c r="F396" s="147"/>
      <c r="G396" s="146"/>
      <c r="H396" s="146"/>
      <c r="I396" s="355"/>
    </row>
    <row r="397" spans="1:9" x14ac:dyDescent="0.25">
      <c r="A397" s="146"/>
      <c r="B397" s="150"/>
      <c r="C397" s="150"/>
      <c r="D397" s="150"/>
      <c r="E397" s="143"/>
      <c r="F397" s="147"/>
      <c r="G397" s="146"/>
      <c r="H397" s="146"/>
      <c r="I397" s="355"/>
    </row>
    <row r="398" spans="1:9" x14ac:dyDescent="0.25">
      <c r="A398" s="146"/>
      <c r="B398" s="150"/>
      <c r="C398" s="150"/>
      <c r="D398" s="150"/>
      <c r="E398" s="143"/>
      <c r="F398" s="147"/>
      <c r="G398" s="146"/>
      <c r="H398" s="146"/>
      <c r="I398" s="355"/>
    </row>
    <row r="399" spans="1:9" x14ac:dyDescent="0.25">
      <c r="A399" s="146"/>
      <c r="B399" s="150"/>
      <c r="C399" s="150"/>
      <c r="D399" s="150"/>
      <c r="E399" s="143"/>
      <c r="F399" s="147"/>
      <c r="G399" s="146"/>
      <c r="H399" s="146"/>
      <c r="I399" s="355"/>
    </row>
    <row r="400" spans="1:9" x14ac:dyDescent="0.25">
      <c r="A400" s="146"/>
      <c r="B400" s="150"/>
      <c r="C400" s="150"/>
      <c r="D400" s="150"/>
      <c r="E400" s="143"/>
      <c r="F400" s="147"/>
      <c r="G400" s="146"/>
      <c r="H400" s="146"/>
      <c r="I400" s="355"/>
    </row>
    <row r="401" spans="1:9" x14ac:dyDescent="0.25">
      <c r="A401" s="146"/>
      <c r="B401" s="150"/>
      <c r="C401" s="150"/>
      <c r="D401" s="150"/>
      <c r="E401" s="143"/>
      <c r="F401" s="147"/>
      <c r="G401" s="146"/>
      <c r="H401" s="146"/>
      <c r="I401" s="355"/>
    </row>
    <row r="402" spans="1:9" x14ac:dyDescent="0.25">
      <c r="A402" s="146"/>
      <c r="B402" s="150"/>
      <c r="C402" s="150"/>
      <c r="D402" s="150"/>
      <c r="E402" s="143"/>
      <c r="F402" s="147"/>
      <c r="G402" s="146"/>
      <c r="H402" s="146"/>
      <c r="I402" s="355"/>
    </row>
    <row r="403" spans="1:9" x14ac:dyDescent="0.25">
      <c r="A403" s="146"/>
      <c r="B403" s="150"/>
      <c r="C403" s="150"/>
      <c r="D403" s="150"/>
      <c r="E403" s="143"/>
      <c r="F403" s="147"/>
      <c r="G403" s="146"/>
      <c r="H403" s="146"/>
      <c r="I403" s="355"/>
    </row>
    <row r="404" spans="1:9" x14ac:dyDescent="0.25">
      <c r="A404" s="146"/>
      <c r="B404" s="150"/>
      <c r="C404" s="150"/>
      <c r="D404" s="150"/>
      <c r="E404" s="143"/>
      <c r="F404" s="147"/>
      <c r="G404" s="146"/>
      <c r="H404" s="146"/>
      <c r="I404" s="355"/>
    </row>
    <row r="405" spans="1:9" x14ac:dyDescent="0.25">
      <c r="A405" s="146"/>
      <c r="B405" s="150"/>
      <c r="C405" s="150"/>
      <c r="D405" s="150"/>
      <c r="E405" s="143"/>
      <c r="F405" s="147"/>
      <c r="G405" s="146"/>
      <c r="H405" s="146"/>
      <c r="I405" s="355"/>
    </row>
    <row r="406" spans="1:9" x14ac:dyDescent="0.25">
      <c r="A406" s="146"/>
      <c r="B406" s="150"/>
      <c r="C406" s="150"/>
      <c r="D406" s="150"/>
      <c r="E406" s="143"/>
      <c r="F406" s="147"/>
      <c r="G406" s="146"/>
      <c r="H406" s="146"/>
      <c r="I406" s="355"/>
    </row>
    <row r="407" spans="1:9" x14ac:dyDescent="0.25">
      <c r="A407" s="146"/>
      <c r="B407" s="150"/>
      <c r="C407" s="150"/>
      <c r="D407" s="150"/>
      <c r="E407" s="143"/>
      <c r="F407" s="147"/>
      <c r="G407" s="146"/>
      <c r="H407" s="146"/>
      <c r="I407" s="355"/>
    </row>
    <row r="408" spans="1:9" x14ac:dyDescent="0.25">
      <c r="A408" s="146"/>
      <c r="B408" s="150"/>
      <c r="C408" s="150"/>
      <c r="D408" s="150"/>
      <c r="E408" s="143"/>
      <c r="F408" s="147"/>
      <c r="G408" s="146"/>
      <c r="H408" s="146"/>
      <c r="I408" s="355"/>
    </row>
    <row r="409" spans="1:9" x14ac:dyDescent="0.25">
      <c r="A409" s="146"/>
      <c r="B409" s="150"/>
      <c r="C409" s="150"/>
      <c r="D409" s="150"/>
      <c r="E409" s="143"/>
      <c r="F409" s="147"/>
      <c r="G409" s="146"/>
      <c r="H409" s="146"/>
      <c r="I409" s="355"/>
    </row>
    <row r="410" spans="1:9" x14ac:dyDescent="0.25">
      <c r="A410" s="146"/>
      <c r="B410" s="150"/>
      <c r="C410" s="150"/>
      <c r="D410" s="150"/>
      <c r="E410" s="143"/>
      <c r="F410" s="147"/>
      <c r="G410" s="146"/>
      <c r="H410" s="146"/>
      <c r="I410" s="355"/>
    </row>
    <row r="411" spans="1:9" x14ac:dyDescent="0.25">
      <c r="A411" s="146"/>
      <c r="B411" s="150"/>
      <c r="C411" s="150"/>
      <c r="D411" s="150"/>
      <c r="E411" s="143"/>
      <c r="F411" s="147"/>
      <c r="G411" s="146"/>
      <c r="H411" s="146"/>
      <c r="I411" s="355"/>
    </row>
    <row r="412" spans="1:9" x14ac:dyDescent="0.25">
      <c r="A412" s="146"/>
      <c r="B412" s="150"/>
      <c r="C412" s="150"/>
      <c r="D412" s="150"/>
      <c r="E412" s="143"/>
      <c r="F412" s="147"/>
      <c r="G412" s="146"/>
      <c r="H412" s="146"/>
      <c r="I412" s="355"/>
    </row>
    <row r="413" spans="1:9" x14ac:dyDescent="0.25">
      <c r="A413" s="146"/>
      <c r="B413" s="150"/>
      <c r="C413" s="150"/>
      <c r="D413" s="150"/>
      <c r="E413" s="143"/>
      <c r="F413" s="147"/>
      <c r="G413" s="146"/>
      <c r="H413" s="146"/>
      <c r="I413" s="355"/>
    </row>
    <row r="414" spans="1:9" x14ac:dyDescent="0.25">
      <c r="A414" s="146"/>
      <c r="B414" s="150"/>
      <c r="C414" s="150"/>
      <c r="D414" s="150"/>
      <c r="E414" s="143"/>
      <c r="F414" s="147"/>
      <c r="G414" s="146"/>
      <c r="H414" s="146"/>
      <c r="I414" s="355"/>
    </row>
    <row r="415" spans="1:9" x14ac:dyDescent="0.25">
      <c r="A415" s="146"/>
      <c r="B415" s="150"/>
      <c r="C415" s="150"/>
      <c r="D415" s="150"/>
      <c r="E415" s="143"/>
      <c r="F415" s="147"/>
      <c r="G415" s="146"/>
      <c r="H415" s="146"/>
      <c r="I415" s="355"/>
    </row>
    <row r="416" spans="1:9" x14ac:dyDescent="0.25">
      <c r="A416" s="146"/>
      <c r="B416" s="150"/>
      <c r="C416" s="150"/>
      <c r="D416" s="150"/>
      <c r="E416" s="143"/>
      <c r="F416" s="147"/>
      <c r="G416" s="146"/>
      <c r="H416" s="146"/>
      <c r="I416" s="355"/>
    </row>
    <row r="417" spans="1:9" x14ac:dyDescent="0.25">
      <c r="A417" s="146"/>
      <c r="B417" s="150"/>
      <c r="C417" s="150"/>
      <c r="D417" s="150"/>
      <c r="E417" s="143"/>
      <c r="F417" s="147"/>
      <c r="G417" s="146"/>
      <c r="H417" s="146"/>
      <c r="I417" s="355"/>
    </row>
    <row r="418" spans="1:9" x14ac:dyDescent="0.25">
      <c r="A418" s="146"/>
      <c r="B418" s="150"/>
      <c r="C418" s="150"/>
      <c r="D418" s="150"/>
      <c r="E418" s="143"/>
      <c r="F418" s="147"/>
      <c r="G418" s="146"/>
      <c r="H418" s="146"/>
      <c r="I418" s="355"/>
    </row>
    <row r="419" spans="1:9" x14ac:dyDescent="0.25">
      <c r="A419" s="146"/>
      <c r="B419" s="150"/>
      <c r="C419" s="150"/>
      <c r="D419" s="150"/>
      <c r="E419" s="143"/>
      <c r="F419" s="147"/>
      <c r="G419" s="146"/>
      <c r="H419" s="146"/>
      <c r="I419" s="355"/>
    </row>
    <row r="420" spans="1:9" x14ac:dyDescent="0.25">
      <c r="A420" s="146"/>
      <c r="B420" s="150"/>
      <c r="C420" s="150"/>
      <c r="D420" s="150"/>
      <c r="E420" s="143"/>
      <c r="F420" s="147"/>
      <c r="G420" s="146"/>
      <c r="H420" s="146"/>
      <c r="I420" s="355"/>
    </row>
    <row r="421" spans="1:9" x14ac:dyDescent="0.25">
      <c r="A421" s="146"/>
      <c r="B421" s="150"/>
      <c r="C421" s="150"/>
      <c r="D421" s="150"/>
      <c r="E421" s="143"/>
      <c r="F421" s="147"/>
      <c r="G421" s="146"/>
      <c r="H421" s="146"/>
      <c r="I421" s="355"/>
    </row>
    <row r="422" spans="1:9" x14ac:dyDescent="0.25">
      <c r="A422" s="146"/>
      <c r="B422" s="150"/>
      <c r="C422" s="150"/>
      <c r="D422" s="150"/>
      <c r="E422" s="143"/>
      <c r="F422" s="147"/>
      <c r="G422" s="146"/>
      <c r="H422" s="146"/>
      <c r="I422" s="355"/>
    </row>
    <row r="423" spans="1:9" x14ac:dyDescent="0.25">
      <c r="A423" s="146"/>
      <c r="B423" s="150"/>
      <c r="C423" s="150"/>
      <c r="D423" s="150"/>
      <c r="E423" s="143"/>
      <c r="F423" s="147"/>
      <c r="G423" s="146"/>
      <c r="H423" s="146"/>
      <c r="I423" s="355"/>
    </row>
    <row r="424" spans="1:9" x14ac:dyDescent="0.25">
      <c r="A424" s="146"/>
      <c r="B424" s="150"/>
      <c r="C424" s="150"/>
      <c r="D424" s="150"/>
      <c r="E424" s="143"/>
      <c r="F424" s="147"/>
      <c r="G424" s="146"/>
      <c r="H424" s="146"/>
      <c r="I424" s="355"/>
    </row>
    <row r="425" spans="1:9" x14ac:dyDescent="0.25">
      <c r="A425" s="146"/>
      <c r="B425" s="150"/>
      <c r="C425" s="150"/>
      <c r="D425" s="150"/>
      <c r="E425" s="143"/>
      <c r="F425" s="147"/>
      <c r="G425" s="146"/>
      <c r="H425" s="146"/>
      <c r="I425" s="355"/>
    </row>
    <row r="426" spans="1:9" x14ac:dyDescent="0.25">
      <c r="A426" s="146"/>
      <c r="B426" s="150"/>
      <c r="C426" s="150"/>
      <c r="D426" s="150"/>
      <c r="E426" s="143"/>
      <c r="F426" s="147"/>
      <c r="G426" s="146"/>
      <c r="H426" s="146"/>
      <c r="I426" s="355"/>
    </row>
    <row r="427" spans="1:9" x14ac:dyDescent="0.25">
      <c r="A427" s="146"/>
      <c r="B427" s="150"/>
      <c r="C427" s="150"/>
      <c r="D427" s="150"/>
      <c r="E427" s="143"/>
      <c r="F427" s="147"/>
      <c r="G427" s="146"/>
      <c r="H427" s="146"/>
      <c r="I427" s="355"/>
    </row>
    <row r="428" spans="1:9" x14ac:dyDescent="0.25">
      <c r="A428" s="146"/>
      <c r="B428" s="150"/>
      <c r="C428" s="150"/>
      <c r="D428" s="150"/>
      <c r="E428" s="143"/>
      <c r="F428" s="147"/>
      <c r="G428" s="146"/>
      <c r="H428" s="146"/>
      <c r="I428" s="355"/>
    </row>
    <row r="429" spans="1:9" x14ac:dyDescent="0.25">
      <c r="A429" s="146"/>
      <c r="B429" s="150"/>
      <c r="C429" s="150"/>
      <c r="D429" s="150"/>
      <c r="E429" s="143"/>
      <c r="F429" s="147"/>
      <c r="G429" s="146"/>
      <c r="H429" s="146"/>
      <c r="I429" s="355"/>
    </row>
    <row r="430" spans="1:9" x14ac:dyDescent="0.25">
      <c r="A430" s="146"/>
      <c r="B430" s="150"/>
      <c r="C430" s="150"/>
      <c r="D430" s="150"/>
      <c r="E430" s="143"/>
      <c r="F430" s="147"/>
      <c r="G430" s="146"/>
      <c r="H430" s="146"/>
      <c r="I430" s="355"/>
    </row>
    <row r="431" spans="1:9" x14ac:dyDescent="0.25">
      <c r="A431" s="146"/>
      <c r="B431" s="150"/>
      <c r="C431" s="150"/>
      <c r="D431" s="150"/>
      <c r="E431" s="143"/>
      <c r="F431" s="147"/>
      <c r="G431" s="146"/>
      <c r="H431" s="146"/>
      <c r="I431" s="355"/>
    </row>
    <row r="432" spans="1:9" x14ac:dyDescent="0.25">
      <c r="A432" s="146"/>
      <c r="B432" s="150"/>
      <c r="C432" s="150"/>
      <c r="D432" s="150"/>
      <c r="E432" s="143"/>
      <c r="F432" s="147"/>
      <c r="G432" s="146"/>
      <c r="H432" s="146"/>
      <c r="I432" s="355"/>
    </row>
    <row r="433" spans="1:9" x14ac:dyDescent="0.25">
      <c r="A433" s="146"/>
      <c r="B433" s="150"/>
      <c r="C433" s="150"/>
      <c r="D433" s="150"/>
      <c r="E433" s="143"/>
      <c r="F433" s="147"/>
      <c r="G433" s="146"/>
      <c r="H433" s="146"/>
      <c r="I433" s="355"/>
    </row>
    <row r="434" spans="1:9" x14ac:dyDescent="0.25">
      <c r="A434" s="146"/>
      <c r="B434" s="150"/>
      <c r="C434" s="150"/>
      <c r="D434" s="150"/>
      <c r="E434" s="143"/>
      <c r="F434" s="147"/>
      <c r="G434" s="146"/>
      <c r="H434" s="146"/>
      <c r="I434" s="355"/>
    </row>
    <row r="435" spans="1:9" x14ac:dyDescent="0.25">
      <c r="A435" s="146"/>
      <c r="B435" s="150"/>
      <c r="C435" s="150"/>
      <c r="D435" s="150"/>
      <c r="E435" s="143"/>
      <c r="F435" s="147"/>
      <c r="G435" s="146"/>
      <c r="H435" s="146"/>
      <c r="I435" s="355"/>
    </row>
    <row r="436" spans="1:9" x14ac:dyDescent="0.25">
      <c r="A436" s="146"/>
      <c r="B436" s="150"/>
      <c r="C436" s="150"/>
      <c r="D436" s="150"/>
      <c r="E436" s="143"/>
      <c r="F436" s="147"/>
      <c r="G436" s="146"/>
      <c r="H436" s="146"/>
      <c r="I436" s="355"/>
    </row>
    <row r="437" spans="1:9" x14ac:dyDescent="0.25">
      <c r="A437" s="146"/>
      <c r="B437" s="150"/>
      <c r="C437" s="150"/>
      <c r="D437" s="150"/>
      <c r="E437" s="143"/>
      <c r="F437" s="147"/>
      <c r="G437" s="146"/>
      <c r="H437" s="146"/>
      <c r="I437" s="355"/>
    </row>
    <row r="438" spans="1:9" x14ac:dyDescent="0.25">
      <c r="A438" s="146"/>
      <c r="B438" s="150"/>
      <c r="C438" s="150"/>
      <c r="D438" s="150"/>
      <c r="E438" s="143"/>
      <c r="F438" s="147"/>
      <c r="G438" s="146"/>
      <c r="H438" s="146"/>
      <c r="I438" s="355"/>
    </row>
    <row r="439" spans="1:9" x14ac:dyDescent="0.25">
      <c r="A439" s="146"/>
      <c r="B439" s="150"/>
      <c r="C439" s="150"/>
      <c r="D439" s="150"/>
      <c r="E439" s="143"/>
      <c r="F439" s="147"/>
      <c r="G439" s="146"/>
      <c r="H439" s="146"/>
      <c r="I439" s="355"/>
    </row>
    <row r="440" spans="1:9" x14ac:dyDescent="0.25">
      <c r="A440" s="146"/>
      <c r="B440" s="150"/>
      <c r="C440" s="150"/>
      <c r="D440" s="150"/>
      <c r="E440" s="143"/>
      <c r="F440" s="147"/>
      <c r="G440" s="146"/>
      <c r="H440" s="146"/>
      <c r="I440" s="355"/>
    </row>
    <row r="441" spans="1:9" x14ac:dyDescent="0.25">
      <c r="A441" s="146"/>
      <c r="B441" s="150"/>
      <c r="C441" s="150"/>
      <c r="D441" s="150"/>
      <c r="E441" s="143"/>
      <c r="F441" s="147"/>
      <c r="G441" s="146"/>
      <c r="H441" s="146"/>
      <c r="I441" s="355"/>
    </row>
    <row r="442" spans="1:9" x14ac:dyDescent="0.25">
      <c r="A442" s="146"/>
      <c r="B442" s="150"/>
      <c r="C442" s="150"/>
      <c r="D442" s="150"/>
      <c r="E442" s="143"/>
      <c r="F442" s="147"/>
      <c r="G442" s="146"/>
      <c r="H442" s="146"/>
      <c r="I442" s="355"/>
    </row>
    <row r="443" spans="1:9" x14ac:dyDescent="0.25">
      <c r="A443" s="146"/>
      <c r="B443" s="150"/>
      <c r="C443" s="150"/>
      <c r="D443" s="150"/>
      <c r="E443" s="143"/>
      <c r="F443" s="147"/>
      <c r="G443" s="146"/>
      <c r="H443" s="146"/>
      <c r="I443" s="355"/>
    </row>
    <row r="444" spans="1:9" x14ac:dyDescent="0.25">
      <c r="A444" s="146"/>
      <c r="B444" s="150"/>
      <c r="C444" s="150"/>
      <c r="D444" s="150"/>
      <c r="E444" s="143"/>
      <c r="F444" s="147"/>
      <c r="G444" s="146"/>
      <c r="H444" s="146"/>
      <c r="I444" s="355"/>
    </row>
    <row r="445" spans="1:9" x14ac:dyDescent="0.25">
      <c r="A445" s="146"/>
      <c r="B445" s="150"/>
      <c r="C445" s="150"/>
      <c r="D445" s="150"/>
      <c r="E445" s="143"/>
      <c r="F445" s="147"/>
      <c r="G445" s="146"/>
      <c r="H445" s="146"/>
      <c r="I445" s="355"/>
    </row>
    <row r="446" spans="1:9" x14ac:dyDescent="0.25">
      <c r="A446" s="146"/>
      <c r="B446" s="150"/>
      <c r="C446" s="150"/>
      <c r="D446" s="150"/>
      <c r="E446" s="143"/>
      <c r="F446" s="147"/>
      <c r="G446" s="146"/>
      <c r="H446" s="146"/>
      <c r="I446" s="355"/>
    </row>
    <row r="447" spans="1:9" x14ac:dyDescent="0.25">
      <c r="A447" s="146"/>
      <c r="B447" s="150"/>
      <c r="C447" s="150"/>
      <c r="D447" s="150"/>
      <c r="E447" s="143"/>
      <c r="F447" s="147"/>
      <c r="G447" s="146"/>
      <c r="H447" s="146"/>
      <c r="I447" s="355"/>
    </row>
    <row r="448" spans="1:9" x14ac:dyDescent="0.25">
      <c r="A448" s="146"/>
      <c r="B448" s="150"/>
      <c r="C448" s="150"/>
      <c r="D448" s="150"/>
      <c r="E448" s="143"/>
      <c r="F448" s="147"/>
      <c r="G448" s="146"/>
      <c r="H448" s="146"/>
      <c r="I448" s="355"/>
    </row>
    <row r="449" spans="1:9" x14ac:dyDescent="0.25">
      <c r="A449" s="146"/>
      <c r="B449" s="150"/>
      <c r="C449" s="150"/>
      <c r="D449" s="150"/>
      <c r="E449" s="143"/>
      <c r="F449" s="147"/>
      <c r="G449" s="146"/>
      <c r="H449" s="146"/>
      <c r="I449" s="355"/>
    </row>
    <row r="450" spans="1:9" x14ac:dyDescent="0.25">
      <c r="A450" s="146"/>
      <c r="B450" s="150"/>
      <c r="C450" s="150"/>
      <c r="D450" s="150"/>
      <c r="E450" s="143"/>
      <c r="F450" s="147"/>
      <c r="G450" s="146"/>
      <c r="H450" s="146"/>
      <c r="I450" s="355"/>
    </row>
    <row r="451" spans="1:9" x14ac:dyDescent="0.25">
      <c r="A451" s="146"/>
      <c r="B451" s="150"/>
      <c r="C451" s="150"/>
      <c r="D451" s="150"/>
      <c r="E451" s="143"/>
      <c r="F451" s="147"/>
      <c r="G451" s="146"/>
      <c r="H451" s="146"/>
      <c r="I451" s="355"/>
    </row>
    <row r="452" spans="1:9" x14ac:dyDescent="0.25">
      <c r="A452" s="146"/>
      <c r="B452" s="150"/>
      <c r="C452" s="150"/>
      <c r="D452" s="150"/>
      <c r="E452" s="143"/>
      <c r="F452" s="147"/>
      <c r="G452" s="146"/>
      <c r="H452" s="146"/>
      <c r="I452" s="355"/>
    </row>
    <row r="453" spans="1:9" x14ac:dyDescent="0.25">
      <c r="A453" s="146"/>
      <c r="B453" s="150"/>
      <c r="C453" s="150"/>
      <c r="D453" s="150"/>
      <c r="E453" s="143"/>
      <c r="F453" s="147"/>
      <c r="G453" s="146"/>
      <c r="H453" s="146"/>
      <c r="I453" s="355"/>
    </row>
    <row r="454" spans="1:9" x14ac:dyDescent="0.25">
      <c r="A454" s="146"/>
      <c r="B454" s="150"/>
      <c r="C454" s="150"/>
      <c r="D454" s="150"/>
      <c r="E454" s="143"/>
      <c r="F454" s="147"/>
      <c r="G454" s="146"/>
      <c r="H454" s="146"/>
      <c r="I454" s="355"/>
    </row>
    <row r="455" spans="1:9" x14ac:dyDescent="0.25">
      <c r="A455" s="146"/>
      <c r="B455" s="150"/>
      <c r="C455" s="150"/>
      <c r="D455" s="150"/>
      <c r="E455" s="143"/>
      <c r="F455" s="147"/>
      <c r="G455" s="146"/>
      <c r="H455" s="146"/>
      <c r="I455" s="355"/>
    </row>
    <row r="456" spans="1:9" x14ac:dyDescent="0.25">
      <c r="A456" s="146"/>
      <c r="B456" s="150"/>
      <c r="C456" s="150"/>
      <c r="D456" s="150"/>
      <c r="E456" s="143"/>
      <c r="F456" s="147"/>
      <c r="G456" s="146"/>
      <c r="H456" s="146"/>
      <c r="I456" s="355"/>
    </row>
    <row r="457" spans="1:9" x14ac:dyDescent="0.25">
      <c r="A457" s="146"/>
      <c r="B457" s="150"/>
      <c r="C457" s="150"/>
      <c r="D457" s="150"/>
      <c r="E457" s="143"/>
      <c r="F457" s="147"/>
      <c r="G457" s="146"/>
      <c r="H457" s="146"/>
      <c r="I457" s="355"/>
    </row>
    <row r="458" spans="1:9" x14ac:dyDescent="0.25">
      <c r="A458" s="146"/>
      <c r="B458" s="150"/>
      <c r="C458" s="150"/>
      <c r="D458" s="150"/>
      <c r="E458" s="143"/>
      <c r="F458" s="147"/>
      <c r="G458" s="146"/>
      <c r="H458" s="146"/>
      <c r="I458" s="355"/>
    </row>
    <row r="459" spans="1:9" x14ac:dyDescent="0.25">
      <c r="A459" s="146"/>
      <c r="B459" s="150"/>
      <c r="C459" s="150"/>
      <c r="D459" s="150"/>
      <c r="E459" s="143"/>
      <c r="F459" s="147"/>
      <c r="G459" s="146"/>
      <c r="H459" s="146"/>
      <c r="I459" s="355"/>
    </row>
    <row r="460" spans="1:9" x14ac:dyDescent="0.25">
      <c r="A460" s="146"/>
      <c r="B460" s="150"/>
      <c r="C460" s="150"/>
      <c r="D460" s="150"/>
      <c r="E460" s="143"/>
      <c r="F460" s="147"/>
      <c r="G460" s="146"/>
      <c r="H460" s="146"/>
      <c r="I460" s="355"/>
    </row>
    <row r="461" spans="1:9" x14ac:dyDescent="0.25">
      <c r="A461" s="146"/>
      <c r="B461" s="150"/>
      <c r="C461" s="150"/>
      <c r="D461" s="150"/>
      <c r="E461" s="143"/>
      <c r="F461" s="147"/>
      <c r="G461" s="146"/>
      <c r="H461" s="146"/>
      <c r="I461" s="355"/>
    </row>
    <row r="462" spans="1:9" x14ac:dyDescent="0.25">
      <c r="A462" s="146"/>
      <c r="B462" s="150"/>
      <c r="C462" s="150"/>
      <c r="D462" s="150"/>
      <c r="E462" s="143"/>
      <c r="F462" s="147"/>
      <c r="G462" s="146"/>
      <c r="H462" s="146"/>
      <c r="I462" s="355"/>
    </row>
    <row r="463" spans="1:9" x14ac:dyDescent="0.25">
      <c r="A463" s="146"/>
      <c r="B463" s="150"/>
      <c r="C463" s="150"/>
      <c r="D463" s="150"/>
      <c r="E463" s="143"/>
      <c r="F463" s="147"/>
      <c r="G463" s="146"/>
      <c r="H463" s="146"/>
      <c r="I463" s="355"/>
    </row>
    <row r="464" spans="1:9" x14ac:dyDescent="0.25">
      <c r="A464" s="146"/>
      <c r="B464" s="150"/>
      <c r="C464" s="150"/>
      <c r="D464" s="150"/>
      <c r="E464" s="143"/>
      <c r="F464" s="147"/>
      <c r="G464" s="146"/>
      <c r="H464" s="146"/>
      <c r="I464" s="355"/>
    </row>
    <row r="465" spans="1:9" x14ac:dyDescent="0.25">
      <c r="A465" s="146"/>
      <c r="B465" s="150"/>
      <c r="C465" s="150"/>
      <c r="D465" s="150"/>
      <c r="E465" s="143"/>
      <c r="F465" s="147"/>
      <c r="G465" s="146"/>
      <c r="H465" s="146"/>
      <c r="I465" s="355"/>
    </row>
    <row r="466" spans="1:9" x14ac:dyDescent="0.25">
      <c r="A466" s="146"/>
      <c r="B466" s="150"/>
      <c r="C466" s="150"/>
      <c r="D466" s="150"/>
      <c r="E466" s="143"/>
      <c r="F466" s="147"/>
      <c r="G466" s="146"/>
      <c r="H466" s="146"/>
      <c r="I466" s="355"/>
    </row>
    <row r="467" spans="1:9" x14ac:dyDescent="0.25">
      <c r="A467" s="146"/>
      <c r="B467" s="150"/>
      <c r="C467" s="150"/>
      <c r="D467" s="150"/>
      <c r="E467" s="143"/>
      <c r="F467" s="147"/>
      <c r="G467" s="146"/>
      <c r="H467" s="146"/>
      <c r="I467" s="355"/>
    </row>
    <row r="468" spans="1:9" x14ac:dyDescent="0.25">
      <c r="A468" s="146"/>
      <c r="B468" s="150"/>
      <c r="C468" s="150"/>
      <c r="D468" s="150"/>
      <c r="E468" s="143"/>
      <c r="F468" s="147"/>
      <c r="G468" s="146"/>
      <c r="H468" s="146"/>
      <c r="I468" s="355"/>
    </row>
    <row r="469" spans="1:9" x14ac:dyDescent="0.25">
      <c r="A469" s="146"/>
      <c r="B469" s="150"/>
      <c r="C469" s="150"/>
      <c r="D469" s="150"/>
      <c r="E469" s="143"/>
      <c r="F469" s="147"/>
      <c r="G469" s="146"/>
      <c r="H469" s="146"/>
      <c r="I469" s="355"/>
    </row>
    <row r="470" spans="1:9" x14ac:dyDescent="0.25">
      <c r="A470" s="146"/>
      <c r="B470" s="150"/>
      <c r="C470" s="150"/>
      <c r="D470" s="150"/>
      <c r="E470" s="143"/>
      <c r="F470" s="147"/>
      <c r="G470" s="146"/>
      <c r="H470" s="146"/>
      <c r="I470" s="355"/>
    </row>
    <row r="471" spans="1:9" x14ac:dyDescent="0.25">
      <c r="A471" s="146"/>
      <c r="B471" s="150"/>
      <c r="C471" s="150"/>
      <c r="D471" s="150"/>
      <c r="E471" s="143"/>
      <c r="F471" s="147"/>
      <c r="G471" s="146"/>
      <c r="H471" s="146"/>
      <c r="I471" s="355"/>
    </row>
    <row r="472" spans="1:9" x14ac:dyDescent="0.25">
      <c r="A472" s="146"/>
      <c r="B472" s="150"/>
      <c r="C472" s="150"/>
      <c r="D472" s="150"/>
      <c r="E472" s="143"/>
      <c r="F472" s="147"/>
      <c r="G472" s="146"/>
      <c r="H472" s="146"/>
      <c r="I472" s="355"/>
    </row>
    <row r="473" spans="1:9" x14ac:dyDescent="0.25">
      <c r="A473" s="146"/>
      <c r="B473" s="150"/>
      <c r="C473" s="150"/>
      <c r="D473" s="150"/>
      <c r="E473" s="143"/>
      <c r="F473" s="147"/>
      <c r="G473" s="146"/>
      <c r="H473" s="146"/>
      <c r="I473" s="355"/>
    </row>
    <row r="474" spans="1:9" x14ac:dyDescent="0.25">
      <c r="A474" s="146"/>
      <c r="B474" s="150"/>
      <c r="C474" s="150"/>
      <c r="D474" s="150"/>
      <c r="E474" s="143"/>
      <c r="F474" s="147"/>
      <c r="G474" s="146"/>
      <c r="H474" s="146"/>
      <c r="I474" s="355"/>
    </row>
    <row r="475" spans="1:9" x14ac:dyDescent="0.25">
      <c r="A475" s="146"/>
      <c r="B475" s="150"/>
      <c r="C475" s="150"/>
      <c r="D475" s="150"/>
      <c r="E475" s="143"/>
      <c r="F475" s="147"/>
      <c r="G475" s="146"/>
      <c r="H475" s="146"/>
      <c r="I475" s="355"/>
    </row>
    <row r="476" spans="1:9" x14ac:dyDescent="0.25">
      <c r="A476" s="146"/>
      <c r="B476" s="150"/>
      <c r="C476" s="150"/>
      <c r="D476" s="150"/>
      <c r="E476" s="143"/>
      <c r="F476" s="147"/>
      <c r="G476" s="146"/>
      <c r="H476" s="146"/>
      <c r="I476" s="355"/>
    </row>
    <row r="477" spans="1:9" x14ac:dyDescent="0.25">
      <c r="A477" s="146"/>
      <c r="B477" s="150"/>
      <c r="C477" s="150"/>
      <c r="D477" s="150"/>
      <c r="E477" s="143"/>
      <c r="F477" s="147"/>
      <c r="G477" s="146"/>
      <c r="H477" s="146"/>
      <c r="I477" s="355"/>
    </row>
    <row r="478" spans="1:9" x14ac:dyDescent="0.25">
      <c r="A478" s="146"/>
      <c r="B478" s="150"/>
      <c r="C478" s="150"/>
      <c r="D478" s="150"/>
      <c r="E478" s="143"/>
      <c r="F478" s="147"/>
      <c r="G478" s="146"/>
      <c r="H478" s="146"/>
      <c r="I478" s="355"/>
    </row>
    <row r="479" spans="1:9" x14ac:dyDescent="0.25">
      <c r="A479" s="146"/>
      <c r="B479" s="150"/>
      <c r="C479" s="150"/>
      <c r="D479" s="150"/>
      <c r="E479" s="143"/>
      <c r="F479" s="147"/>
      <c r="G479" s="146"/>
      <c r="H479" s="146"/>
      <c r="I479" s="355"/>
    </row>
    <row r="480" spans="1:9" x14ac:dyDescent="0.25">
      <c r="A480" s="146"/>
      <c r="B480" s="150"/>
      <c r="C480" s="150"/>
      <c r="D480" s="150"/>
      <c r="E480" s="143"/>
      <c r="F480" s="147"/>
      <c r="G480" s="146"/>
      <c r="H480" s="146"/>
      <c r="I480" s="355"/>
    </row>
    <row r="481" spans="1:9" x14ac:dyDescent="0.25">
      <c r="A481" s="146"/>
      <c r="B481" s="150"/>
      <c r="C481" s="150"/>
      <c r="D481" s="150"/>
      <c r="E481" s="143"/>
      <c r="F481" s="147"/>
      <c r="G481" s="146"/>
      <c r="H481" s="146"/>
      <c r="I481" s="355"/>
    </row>
    <row r="482" spans="1:9" x14ac:dyDescent="0.25">
      <c r="A482" s="146"/>
      <c r="B482" s="150"/>
      <c r="C482" s="150"/>
      <c r="D482" s="150"/>
      <c r="E482" s="143"/>
      <c r="F482" s="147"/>
      <c r="G482" s="146"/>
      <c r="H482" s="146"/>
      <c r="I482" s="355"/>
    </row>
    <row r="483" spans="1:9" x14ac:dyDescent="0.25">
      <c r="A483" s="146"/>
      <c r="B483" s="150"/>
      <c r="C483" s="150"/>
      <c r="D483" s="150"/>
      <c r="E483" s="143"/>
      <c r="F483" s="147"/>
      <c r="G483" s="146"/>
      <c r="H483" s="146"/>
      <c r="I483" s="355"/>
    </row>
    <row r="484" spans="1:9" x14ac:dyDescent="0.25">
      <c r="A484" s="146"/>
      <c r="B484" s="150"/>
      <c r="C484" s="150"/>
      <c r="D484" s="150"/>
      <c r="E484" s="143"/>
      <c r="F484" s="147"/>
      <c r="G484" s="146"/>
      <c r="H484" s="146"/>
      <c r="I484" s="355"/>
    </row>
    <row r="485" spans="1:9" x14ac:dyDescent="0.25">
      <c r="A485" s="146"/>
      <c r="B485" s="150"/>
      <c r="C485" s="150"/>
      <c r="D485" s="150"/>
      <c r="E485" s="143"/>
      <c r="F485" s="147"/>
      <c r="G485" s="146"/>
      <c r="H485" s="146"/>
      <c r="I485" s="355"/>
    </row>
    <row r="486" spans="1:9" x14ac:dyDescent="0.25">
      <c r="A486" s="146"/>
      <c r="B486" s="150"/>
      <c r="C486" s="150"/>
      <c r="D486" s="150"/>
      <c r="E486" s="143"/>
      <c r="F486" s="147"/>
      <c r="G486" s="146"/>
      <c r="H486" s="146"/>
      <c r="I486" s="355"/>
    </row>
    <row r="487" spans="1:9" x14ac:dyDescent="0.25">
      <c r="A487" s="146"/>
      <c r="B487" s="150"/>
      <c r="C487" s="150"/>
      <c r="D487" s="150"/>
      <c r="E487" s="143"/>
      <c r="F487" s="147"/>
      <c r="G487" s="146"/>
      <c r="H487" s="146"/>
      <c r="I487" s="355"/>
    </row>
    <row r="488" spans="1:9" x14ac:dyDescent="0.25">
      <c r="A488" s="146"/>
      <c r="B488" s="150"/>
      <c r="C488" s="150"/>
      <c r="D488" s="150"/>
      <c r="E488" s="143"/>
      <c r="F488" s="147"/>
      <c r="G488" s="146"/>
      <c r="H488" s="146"/>
      <c r="I488" s="355"/>
    </row>
    <row r="489" spans="1:9" x14ac:dyDescent="0.25">
      <c r="A489" s="146"/>
      <c r="B489" s="150"/>
      <c r="C489" s="150"/>
      <c r="D489" s="150"/>
      <c r="E489" s="143"/>
      <c r="F489" s="147"/>
      <c r="G489" s="146"/>
      <c r="H489" s="146"/>
      <c r="I489" s="355"/>
    </row>
    <row r="490" spans="1:9" x14ac:dyDescent="0.25">
      <c r="A490" s="146"/>
      <c r="B490" s="150"/>
      <c r="C490" s="150"/>
      <c r="D490" s="150"/>
      <c r="E490" s="143"/>
      <c r="F490" s="147"/>
      <c r="G490" s="146"/>
      <c r="H490" s="146"/>
      <c r="I490" s="355"/>
    </row>
    <row r="491" spans="1:9" x14ac:dyDescent="0.25">
      <c r="A491" s="146"/>
      <c r="B491" s="150"/>
      <c r="C491" s="150"/>
      <c r="D491" s="150"/>
      <c r="E491" s="143"/>
      <c r="F491" s="147"/>
      <c r="G491" s="146"/>
      <c r="H491" s="146"/>
      <c r="I491" s="355"/>
    </row>
    <row r="492" spans="1:9" x14ac:dyDescent="0.25">
      <c r="A492" s="146"/>
      <c r="B492" s="150"/>
      <c r="C492" s="150"/>
      <c r="D492" s="150"/>
      <c r="E492" s="143"/>
      <c r="F492" s="147"/>
      <c r="G492" s="146"/>
      <c r="H492" s="146"/>
      <c r="I492" s="355"/>
    </row>
    <row r="493" spans="1:9" x14ac:dyDescent="0.25">
      <c r="A493" s="146"/>
      <c r="B493" s="150"/>
      <c r="C493" s="150"/>
      <c r="D493" s="150"/>
      <c r="E493" s="143"/>
      <c r="F493" s="147"/>
      <c r="G493" s="146"/>
      <c r="H493" s="146"/>
      <c r="I493" s="355"/>
    </row>
    <row r="494" spans="1:9" x14ac:dyDescent="0.25">
      <c r="A494" s="146"/>
      <c r="B494" s="150"/>
      <c r="C494" s="150"/>
      <c r="D494" s="150"/>
      <c r="E494" s="143"/>
      <c r="F494" s="147"/>
      <c r="G494" s="146"/>
      <c r="H494" s="146"/>
      <c r="I494" s="355"/>
    </row>
    <row r="495" spans="1:9" x14ac:dyDescent="0.25">
      <c r="A495" s="146"/>
      <c r="B495" s="150"/>
      <c r="C495" s="150"/>
      <c r="D495" s="150"/>
      <c r="E495" s="143"/>
      <c r="F495" s="147"/>
      <c r="G495" s="146"/>
      <c r="H495" s="146"/>
      <c r="I495" s="355"/>
    </row>
    <row r="496" spans="1:9" x14ac:dyDescent="0.25">
      <c r="A496" s="146"/>
      <c r="B496" s="150"/>
      <c r="C496" s="150"/>
      <c r="D496" s="150"/>
      <c r="E496" s="143"/>
      <c r="F496" s="147"/>
      <c r="G496" s="146"/>
      <c r="H496" s="146"/>
      <c r="I496" s="355"/>
    </row>
    <row r="497" spans="1:9" x14ac:dyDescent="0.25">
      <c r="A497" s="146"/>
      <c r="B497" s="150"/>
      <c r="C497" s="150"/>
      <c r="D497" s="150"/>
      <c r="E497" s="143"/>
      <c r="F497" s="147"/>
      <c r="G497" s="146"/>
      <c r="H497" s="146"/>
      <c r="I497" s="355"/>
    </row>
    <row r="498" spans="1:9" x14ac:dyDescent="0.25">
      <c r="A498" s="146"/>
      <c r="B498" s="150"/>
      <c r="C498" s="150"/>
      <c r="D498" s="150"/>
      <c r="E498" s="143"/>
      <c r="F498" s="147"/>
      <c r="G498" s="146"/>
      <c r="H498" s="146"/>
      <c r="I498" s="355"/>
    </row>
    <row r="499" spans="1:9" x14ac:dyDescent="0.25">
      <c r="A499" s="146"/>
      <c r="B499" s="150"/>
      <c r="C499" s="150"/>
      <c r="D499" s="150"/>
      <c r="E499" s="143"/>
      <c r="F499" s="147"/>
      <c r="G499" s="146"/>
      <c r="H499" s="146"/>
      <c r="I499" s="355"/>
    </row>
    <row r="500" spans="1:9" x14ac:dyDescent="0.25">
      <c r="A500" s="146"/>
      <c r="B500" s="150"/>
      <c r="C500" s="150"/>
      <c r="D500" s="150"/>
      <c r="E500" s="143"/>
      <c r="F500" s="147"/>
      <c r="G500" s="146"/>
      <c r="H500" s="146"/>
      <c r="I500" s="355"/>
    </row>
    <row r="501" spans="1:9" x14ac:dyDescent="0.25">
      <c r="A501" s="146"/>
      <c r="B501" s="150"/>
      <c r="C501" s="150"/>
      <c r="D501" s="150"/>
      <c r="E501" s="143"/>
      <c r="F501" s="147"/>
      <c r="G501" s="146"/>
      <c r="H501" s="146"/>
      <c r="I501" s="355"/>
    </row>
    <row r="502" spans="1:9" x14ac:dyDescent="0.25">
      <c r="A502" s="146"/>
      <c r="B502" s="150"/>
      <c r="C502" s="150"/>
      <c r="D502" s="150"/>
      <c r="E502" s="143"/>
      <c r="F502" s="147"/>
      <c r="G502" s="146"/>
      <c r="H502" s="146"/>
      <c r="I502" s="355"/>
    </row>
    <row r="503" spans="1:9" x14ac:dyDescent="0.25">
      <c r="A503" s="146"/>
      <c r="B503" s="150"/>
      <c r="C503" s="150"/>
      <c r="D503" s="150"/>
      <c r="E503" s="143"/>
      <c r="F503" s="147"/>
      <c r="G503" s="146"/>
      <c r="H503" s="146"/>
      <c r="I503" s="355"/>
    </row>
    <row r="504" spans="1:9" x14ac:dyDescent="0.25">
      <c r="A504" s="146"/>
      <c r="B504" s="150"/>
      <c r="C504" s="150"/>
      <c r="D504" s="150"/>
      <c r="E504" s="143"/>
      <c r="F504" s="147"/>
      <c r="G504" s="146"/>
      <c r="H504" s="146"/>
      <c r="I504" s="355"/>
    </row>
    <row r="505" spans="1:9" x14ac:dyDescent="0.25">
      <c r="A505" s="146"/>
      <c r="B505" s="150"/>
      <c r="C505" s="150"/>
      <c r="D505" s="150"/>
      <c r="E505" s="143"/>
      <c r="F505" s="147"/>
      <c r="G505" s="146"/>
      <c r="H505" s="146"/>
      <c r="I505" s="355"/>
    </row>
    <row r="506" spans="1:9" x14ac:dyDescent="0.25">
      <c r="A506" s="146"/>
      <c r="B506" s="150"/>
      <c r="C506" s="150"/>
      <c r="D506" s="150"/>
      <c r="E506" s="143"/>
      <c r="F506" s="147"/>
      <c r="G506" s="146"/>
      <c r="H506" s="146"/>
      <c r="I506" s="355"/>
    </row>
    <row r="507" spans="1:9" x14ac:dyDescent="0.25">
      <c r="A507" s="146"/>
      <c r="B507" s="150"/>
      <c r="C507" s="150"/>
      <c r="D507" s="150"/>
      <c r="E507" s="143"/>
      <c r="F507" s="147"/>
      <c r="G507" s="146"/>
      <c r="H507" s="146"/>
      <c r="I507" s="355"/>
    </row>
    <row r="508" spans="1:9" x14ac:dyDescent="0.25">
      <c r="A508" s="146"/>
      <c r="B508" s="150"/>
      <c r="C508" s="150"/>
      <c r="D508" s="150"/>
      <c r="E508" s="143"/>
      <c r="F508" s="147"/>
      <c r="G508" s="146"/>
      <c r="H508" s="146"/>
      <c r="I508" s="355"/>
    </row>
    <row r="509" spans="1:9" x14ac:dyDescent="0.25">
      <c r="A509" s="146"/>
      <c r="B509" s="150"/>
      <c r="C509" s="150"/>
      <c r="D509" s="150"/>
      <c r="E509" s="143"/>
      <c r="F509" s="147"/>
      <c r="G509" s="146"/>
      <c r="H509" s="146"/>
      <c r="I509" s="355"/>
    </row>
    <row r="510" spans="1:9" x14ac:dyDescent="0.25">
      <c r="A510" s="146"/>
      <c r="B510" s="150"/>
      <c r="C510" s="150"/>
      <c r="D510" s="150"/>
      <c r="E510" s="143"/>
      <c r="F510" s="147"/>
      <c r="G510" s="146"/>
      <c r="H510" s="146"/>
      <c r="I510" s="355"/>
    </row>
    <row r="511" spans="1:9" x14ac:dyDescent="0.25">
      <c r="A511" s="146"/>
      <c r="B511" s="150"/>
      <c r="C511" s="150"/>
      <c r="D511" s="150"/>
      <c r="E511" s="143"/>
      <c r="F511" s="147"/>
      <c r="G511" s="146"/>
      <c r="H511" s="146"/>
      <c r="I511" s="355"/>
    </row>
    <row r="512" spans="1:9" x14ac:dyDescent="0.25">
      <c r="A512" s="146"/>
      <c r="B512" s="150"/>
      <c r="C512" s="150"/>
      <c r="D512" s="150"/>
      <c r="E512" s="143"/>
      <c r="F512" s="147"/>
      <c r="G512" s="146"/>
      <c r="H512" s="146"/>
      <c r="I512" s="355"/>
    </row>
    <row r="513" spans="1:9" x14ac:dyDescent="0.25">
      <c r="A513" s="146"/>
      <c r="B513" s="150"/>
      <c r="C513" s="150"/>
      <c r="D513" s="150"/>
      <c r="E513" s="143"/>
      <c r="F513" s="147"/>
      <c r="G513" s="146"/>
      <c r="H513" s="146"/>
      <c r="I513" s="355"/>
    </row>
    <row r="514" spans="1:9" x14ac:dyDescent="0.25">
      <c r="A514" s="146"/>
      <c r="B514" s="150"/>
      <c r="C514" s="150"/>
      <c r="D514" s="150"/>
      <c r="E514" s="143"/>
      <c r="F514" s="147"/>
      <c r="G514" s="146"/>
      <c r="H514" s="146"/>
      <c r="I514" s="355"/>
    </row>
    <row r="515" spans="1:9" x14ac:dyDescent="0.25">
      <c r="A515" s="146"/>
      <c r="B515" s="150"/>
      <c r="C515" s="150"/>
      <c r="D515" s="150"/>
      <c r="E515" s="143"/>
      <c r="F515" s="147"/>
      <c r="G515" s="146"/>
      <c r="H515" s="146"/>
      <c r="I515" s="355"/>
    </row>
    <row r="516" spans="1:9" x14ac:dyDescent="0.25">
      <c r="A516" s="146"/>
      <c r="B516" s="150"/>
      <c r="C516" s="150"/>
      <c r="D516" s="150"/>
      <c r="E516" s="143"/>
      <c r="F516" s="147"/>
      <c r="G516" s="146"/>
      <c r="H516" s="146"/>
      <c r="I516" s="355"/>
    </row>
    <row r="517" spans="1:9" x14ac:dyDescent="0.25">
      <c r="A517" s="146"/>
      <c r="B517" s="150"/>
      <c r="C517" s="150"/>
      <c r="D517" s="150"/>
      <c r="E517" s="143"/>
      <c r="F517" s="147"/>
      <c r="G517" s="146"/>
      <c r="H517" s="146"/>
      <c r="I517" s="355"/>
    </row>
    <row r="518" spans="1:9" x14ac:dyDescent="0.25">
      <c r="A518" s="146"/>
      <c r="B518" s="150"/>
      <c r="C518" s="150"/>
      <c r="D518" s="150"/>
      <c r="E518" s="143"/>
      <c r="F518" s="147"/>
      <c r="G518" s="146"/>
      <c r="H518" s="146"/>
      <c r="I518" s="355"/>
    </row>
    <row r="519" spans="1:9" x14ac:dyDescent="0.25">
      <c r="A519" s="146"/>
      <c r="B519" s="150"/>
      <c r="C519" s="150"/>
      <c r="D519" s="150"/>
      <c r="E519" s="143"/>
      <c r="F519" s="147"/>
      <c r="G519" s="146"/>
      <c r="H519" s="146"/>
      <c r="I519" s="355"/>
    </row>
    <row r="520" spans="1:9" x14ac:dyDescent="0.25">
      <c r="A520" s="146"/>
      <c r="B520" s="150"/>
      <c r="C520" s="150"/>
      <c r="D520" s="150"/>
      <c r="E520" s="143"/>
      <c r="F520" s="147"/>
      <c r="G520" s="146"/>
      <c r="H520" s="146"/>
      <c r="I520" s="355"/>
    </row>
    <row r="521" spans="1:9" x14ac:dyDescent="0.25">
      <c r="A521" s="146"/>
      <c r="B521" s="150"/>
      <c r="C521" s="150"/>
      <c r="D521" s="150"/>
      <c r="E521" s="143"/>
      <c r="F521" s="147"/>
      <c r="G521" s="146"/>
      <c r="H521" s="146"/>
      <c r="I521" s="355"/>
    </row>
    <row r="522" spans="1:9" x14ac:dyDescent="0.25">
      <c r="A522" s="146"/>
      <c r="B522" s="150"/>
      <c r="C522" s="150"/>
      <c r="D522" s="150"/>
      <c r="E522" s="143"/>
      <c r="F522" s="147"/>
      <c r="G522" s="146"/>
      <c r="H522" s="146"/>
      <c r="I522" s="355"/>
    </row>
    <row r="523" spans="1:9" x14ac:dyDescent="0.25">
      <c r="A523" s="146"/>
      <c r="B523" s="150"/>
      <c r="C523" s="150"/>
      <c r="D523" s="150"/>
      <c r="E523" s="143"/>
      <c r="F523" s="147"/>
      <c r="G523" s="146"/>
      <c r="H523" s="146"/>
      <c r="I523" s="355"/>
    </row>
    <row r="524" spans="1:9" x14ac:dyDescent="0.25">
      <c r="A524" s="146"/>
      <c r="B524" s="150"/>
      <c r="C524" s="150"/>
      <c r="D524" s="150"/>
      <c r="E524" s="143"/>
      <c r="F524" s="147"/>
      <c r="G524" s="146"/>
      <c r="H524" s="146"/>
      <c r="I524" s="355"/>
    </row>
    <row r="525" spans="1:9" x14ac:dyDescent="0.25">
      <c r="A525" s="146"/>
      <c r="B525" s="150"/>
      <c r="C525" s="150"/>
      <c r="D525" s="150"/>
      <c r="E525" s="143"/>
      <c r="F525" s="147"/>
      <c r="G525" s="146"/>
      <c r="H525" s="146"/>
      <c r="I525" s="355"/>
    </row>
    <row r="526" spans="1:9" x14ac:dyDescent="0.25">
      <c r="A526" s="146"/>
      <c r="B526" s="150"/>
      <c r="C526" s="150"/>
      <c r="D526" s="150"/>
      <c r="E526" s="143"/>
      <c r="F526" s="147"/>
      <c r="G526" s="146"/>
      <c r="H526" s="146"/>
      <c r="I526" s="355"/>
    </row>
    <row r="527" spans="1:9" x14ac:dyDescent="0.25">
      <c r="A527" s="146"/>
      <c r="B527" s="150"/>
      <c r="C527" s="150"/>
      <c r="D527" s="150"/>
      <c r="E527" s="143"/>
      <c r="F527" s="147"/>
      <c r="G527" s="146"/>
      <c r="H527" s="146"/>
      <c r="I527" s="355"/>
    </row>
    <row r="528" spans="1:9" x14ac:dyDescent="0.25">
      <c r="A528" s="146"/>
      <c r="B528" s="150"/>
      <c r="C528" s="150"/>
      <c r="D528" s="150"/>
      <c r="E528" s="143"/>
      <c r="F528" s="147"/>
      <c r="G528" s="146"/>
      <c r="H528" s="146"/>
      <c r="I528" s="355"/>
    </row>
    <row r="529" spans="1:9" x14ac:dyDescent="0.25">
      <c r="A529" s="146"/>
      <c r="B529" s="150"/>
      <c r="C529" s="150"/>
      <c r="D529" s="150"/>
      <c r="E529" s="143"/>
      <c r="F529" s="147"/>
      <c r="G529" s="146"/>
      <c r="H529" s="146"/>
      <c r="I529" s="355"/>
    </row>
    <row r="530" spans="1:9" x14ac:dyDescent="0.25">
      <c r="A530" s="146"/>
      <c r="B530" s="150"/>
      <c r="C530" s="150"/>
      <c r="D530" s="150"/>
      <c r="E530" s="143"/>
      <c r="F530" s="147"/>
      <c r="G530" s="146"/>
      <c r="H530" s="146"/>
      <c r="I530" s="355"/>
    </row>
    <row r="531" spans="1:9" x14ac:dyDescent="0.25">
      <c r="A531" s="146"/>
      <c r="B531" s="150"/>
      <c r="C531" s="150"/>
      <c r="D531" s="150"/>
      <c r="E531" s="143"/>
      <c r="F531" s="147"/>
      <c r="G531" s="146"/>
      <c r="H531" s="146"/>
      <c r="I531" s="355"/>
    </row>
    <row r="532" spans="1:9" x14ac:dyDescent="0.25">
      <c r="A532" s="146"/>
      <c r="B532" s="150"/>
      <c r="C532" s="150"/>
      <c r="D532" s="150"/>
      <c r="E532" s="143"/>
      <c r="F532" s="147"/>
      <c r="G532" s="146"/>
      <c r="H532" s="146"/>
      <c r="I532" s="355"/>
    </row>
    <row r="533" spans="1:9" x14ac:dyDescent="0.25">
      <c r="A533" s="146"/>
      <c r="B533" s="150"/>
      <c r="C533" s="150"/>
      <c r="D533" s="150"/>
      <c r="E533" s="143"/>
      <c r="F533" s="147"/>
      <c r="G533" s="146"/>
      <c r="H533" s="146"/>
      <c r="I533" s="355"/>
    </row>
    <row r="534" spans="1:9" x14ac:dyDescent="0.25">
      <c r="A534" s="146"/>
      <c r="B534" s="150"/>
      <c r="C534" s="150"/>
      <c r="D534" s="150"/>
      <c r="E534" s="143"/>
      <c r="F534" s="147"/>
      <c r="G534" s="146"/>
      <c r="H534" s="146"/>
      <c r="I534" s="355"/>
    </row>
    <row r="535" spans="1:9" x14ac:dyDescent="0.25">
      <c r="A535" s="146"/>
      <c r="B535" s="150"/>
      <c r="C535" s="150"/>
      <c r="D535" s="150"/>
      <c r="E535" s="143"/>
      <c r="F535" s="147"/>
      <c r="G535" s="146"/>
      <c r="H535" s="146"/>
      <c r="I535" s="355"/>
    </row>
    <row r="536" spans="1:9" x14ac:dyDescent="0.25">
      <c r="A536" s="146"/>
      <c r="B536" s="150"/>
      <c r="C536" s="150"/>
      <c r="D536" s="150"/>
      <c r="E536" s="143"/>
      <c r="F536" s="147"/>
      <c r="G536" s="146"/>
      <c r="H536" s="146"/>
      <c r="I536" s="355"/>
    </row>
    <row r="537" spans="1:9" x14ac:dyDescent="0.25">
      <c r="A537" s="146"/>
      <c r="B537" s="150"/>
      <c r="C537" s="150"/>
      <c r="D537" s="150"/>
      <c r="E537" s="143"/>
      <c r="F537" s="147"/>
      <c r="G537" s="146"/>
      <c r="H537" s="146"/>
      <c r="I537" s="355"/>
    </row>
    <row r="538" spans="1:9" x14ac:dyDescent="0.25">
      <c r="A538" s="146"/>
      <c r="B538" s="150"/>
      <c r="C538" s="150"/>
      <c r="D538" s="150"/>
      <c r="E538" s="143"/>
      <c r="F538" s="147"/>
      <c r="G538" s="146"/>
      <c r="H538" s="146"/>
      <c r="I538" s="355"/>
    </row>
    <row r="539" spans="1:9" x14ac:dyDescent="0.25">
      <c r="A539" s="146"/>
      <c r="B539" s="150"/>
      <c r="C539" s="150"/>
      <c r="D539" s="150"/>
      <c r="E539" s="143"/>
      <c r="F539" s="147"/>
      <c r="G539" s="146"/>
      <c r="H539" s="146"/>
      <c r="I539" s="355"/>
    </row>
    <row r="540" spans="1:9" x14ac:dyDescent="0.25">
      <c r="A540" s="146"/>
      <c r="B540" s="150"/>
      <c r="C540" s="150"/>
      <c r="D540" s="150"/>
      <c r="E540" s="143"/>
      <c r="F540" s="147"/>
      <c r="G540" s="146"/>
      <c r="H540" s="146"/>
      <c r="I540" s="355"/>
    </row>
    <row r="541" spans="1:9" x14ac:dyDescent="0.25">
      <c r="A541" s="146"/>
      <c r="B541" s="150"/>
      <c r="C541" s="150"/>
      <c r="D541" s="150"/>
      <c r="E541" s="143"/>
      <c r="F541" s="147"/>
      <c r="G541" s="146"/>
      <c r="H541" s="146"/>
      <c r="I541" s="355"/>
    </row>
    <row r="542" spans="1:9" x14ac:dyDescent="0.25">
      <c r="A542" s="146"/>
      <c r="B542" s="150"/>
      <c r="C542" s="150"/>
      <c r="D542" s="150"/>
      <c r="E542" s="143"/>
      <c r="F542" s="147"/>
      <c r="G542" s="146"/>
      <c r="H542" s="146"/>
      <c r="I542" s="355"/>
    </row>
    <row r="543" spans="1:9" x14ac:dyDescent="0.25">
      <c r="A543" s="146"/>
      <c r="B543" s="150"/>
      <c r="C543" s="150"/>
      <c r="D543" s="150"/>
      <c r="E543" s="143"/>
      <c r="F543" s="147"/>
      <c r="G543" s="146"/>
      <c r="H543" s="146"/>
      <c r="I543" s="355"/>
    </row>
    <row r="544" spans="1:9" x14ac:dyDescent="0.25">
      <c r="A544" s="146"/>
      <c r="B544" s="150"/>
      <c r="C544" s="150"/>
      <c r="D544" s="150"/>
      <c r="E544" s="143"/>
      <c r="F544" s="147"/>
      <c r="G544" s="146"/>
      <c r="H544" s="146"/>
      <c r="I544" s="355"/>
    </row>
    <row r="545" spans="1:9" x14ac:dyDescent="0.25">
      <c r="A545" s="146"/>
      <c r="B545" s="150"/>
      <c r="C545" s="150"/>
      <c r="D545" s="150"/>
      <c r="E545" s="143"/>
      <c r="F545" s="147"/>
      <c r="G545" s="146"/>
      <c r="H545" s="146"/>
      <c r="I545" s="355"/>
    </row>
    <row r="546" spans="1:9" x14ac:dyDescent="0.25">
      <c r="A546" s="146"/>
      <c r="B546" s="150"/>
      <c r="C546" s="150"/>
      <c r="D546" s="150"/>
      <c r="E546" s="143"/>
      <c r="F546" s="147"/>
      <c r="G546" s="146"/>
      <c r="H546" s="146"/>
      <c r="I546" s="355"/>
    </row>
    <row r="547" spans="1:9" x14ac:dyDescent="0.25">
      <c r="A547" s="146"/>
      <c r="B547" s="150"/>
      <c r="C547" s="150"/>
      <c r="D547" s="150"/>
      <c r="E547" s="143"/>
      <c r="F547" s="147"/>
      <c r="G547" s="146"/>
      <c r="H547" s="146"/>
      <c r="I547" s="355"/>
    </row>
    <row r="548" spans="1:9" x14ac:dyDescent="0.25">
      <c r="A548" s="146"/>
      <c r="B548" s="150"/>
      <c r="C548" s="150"/>
      <c r="D548" s="150"/>
      <c r="E548" s="143"/>
      <c r="F548" s="147"/>
      <c r="G548" s="146"/>
      <c r="H548" s="146"/>
      <c r="I548" s="355"/>
    </row>
    <row r="549" spans="1:9" x14ac:dyDescent="0.25">
      <c r="A549" s="146"/>
      <c r="B549" s="150"/>
      <c r="C549" s="150"/>
      <c r="D549" s="150"/>
      <c r="E549" s="143"/>
      <c r="F549" s="147"/>
      <c r="G549" s="146"/>
      <c r="H549" s="146"/>
      <c r="I549" s="355"/>
    </row>
    <row r="550" spans="1:9" x14ac:dyDescent="0.25">
      <c r="A550" s="146"/>
      <c r="B550" s="150"/>
      <c r="C550" s="150"/>
      <c r="D550" s="150"/>
      <c r="E550" s="143"/>
      <c r="F550" s="147"/>
      <c r="G550" s="146"/>
      <c r="H550" s="146"/>
      <c r="I550" s="355"/>
    </row>
    <row r="551" spans="1:9" x14ac:dyDescent="0.25">
      <c r="A551" s="146"/>
      <c r="B551" s="150"/>
      <c r="C551" s="150"/>
      <c r="D551" s="150"/>
      <c r="E551" s="143"/>
      <c r="F551" s="147"/>
      <c r="G551" s="146"/>
      <c r="H551" s="146"/>
      <c r="I551" s="355"/>
    </row>
    <row r="552" spans="1:9" x14ac:dyDescent="0.25">
      <c r="A552" s="146"/>
      <c r="B552" s="150"/>
      <c r="C552" s="150"/>
      <c r="D552" s="150"/>
      <c r="E552" s="143"/>
      <c r="F552" s="147"/>
      <c r="G552" s="146"/>
      <c r="H552" s="146"/>
      <c r="I552" s="355"/>
    </row>
    <row r="553" spans="1:9" x14ac:dyDescent="0.25">
      <c r="A553" s="146"/>
      <c r="B553" s="150"/>
      <c r="C553" s="150"/>
      <c r="D553" s="150"/>
      <c r="E553" s="143"/>
      <c r="F553" s="147"/>
      <c r="G553" s="146"/>
      <c r="H553" s="146"/>
      <c r="I553" s="355"/>
    </row>
    <row r="554" spans="1:9" x14ac:dyDescent="0.25">
      <c r="A554" s="146"/>
      <c r="B554" s="150"/>
      <c r="C554" s="150"/>
      <c r="D554" s="150"/>
      <c r="E554" s="143"/>
      <c r="F554" s="147"/>
      <c r="G554" s="146"/>
      <c r="H554" s="146"/>
      <c r="I554" s="355"/>
    </row>
    <row r="555" spans="1:9" x14ac:dyDescent="0.25">
      <c r="A555" s="146"/>
      <c r="B555" s="150"/>
      <c r="C555" s="150"/>
      <c r="D555" s="150"/>
      <c r="E555" s="143"/>
      <c r="F555" s="147"/>
      <c r="G555" s="146"/>
      <c r="H555" s="146"/>
      <c r="I555" s="355"/>
    </row>
    <row r="556" spans="1:9" x14ac:dyDescent="0.25">
      <c r="A556" s="146"/>
      <c r="B556" s="150"/>
      <c r="C556" s="150"/>
      <c r="D556" s="150"/>
      <c r="E556" s="143"/>
      <c r="F556" s="147"/>
      <c r="G556" s="146"/>
      <c r="H556" s="146"/>
      <c r="I556" s="355"/>
    </row>
    <row r="557" spans="1:9" x14ac:dyDescent="0.25">
      <c r="A557" s="146"/>
      <c r="B557" s="150"/>
      <c r="C557" s="150"/>
      <c r="D557" s="150"/>
      <c r="E557" s="143"/>
      <c r="F557" s="147"/>
      <c r="G557" s="146"/>
      <c r="H557" s="146"/>
      <c r="I557" s="355"/>
    </row>
    <row r="558" spans="1:9" x14ac:dyDescent="0.25">
      <c r="A558" s="146"/>
      <c r="B558" s="150"/>
      <c r="C558" s="150"/>
      <c r="D558" s="150"/>
      <c r="E558" s="143"/>
      <c r="F558" s="147"/>
      <c r="G558" s="146"/>
      <c r="H558" s="146"/>
      <c r="I558" s="355"/>
    </row>
    <row r="559" spans="1:9" x14ac:dyDescent="0.25">
      <c r="A559" s="146"/>
      <c r="B559" s="150"/>
      <c r="C559" s="150"/>
      <c r="D559" s="150"/>
      <c r="E559" s="143"/>
      <c r="F559" s="147"/>
      <c r="G559" s="146"/>
      <c r="H559" s="146"/>
      <c r="I559" s="355"/>
    </row>
    <row r="560" spans="1:9" x14ac:dyDescent="0.25">
      <c r="A560" s="146"/>
      <c r="B560" s="150"/>
      <c r="C560" s="150"/>
      <c r="D560" s="150"/>
      <c r="E560" s="143"/>
      <c r="F560" s="147"/>
      <c r="G560" s="146"/>
      <c r="H560" s="146"/>
      <c r="I560" s="355"/>
    </row>
    <row r="561" spans="1:9" x14ac:dyDescent="0.25">
      <c r="A561" s="146"/>
      <c r="B561" s="150"/>
      <c r="C561" s="150"/>
      <c r="D561" s="150"/>
      <c r="E561" s="143"/>
      <c r="F561" s="147"/>
      <c r="G561" s="146"/>
      <c r="H561" s="146"/>
      <c r="I561" s="355"/>
    </row>
    <row r="562" spans="1:9" x14ac:dyDescent="0.25">
      <c r="A562" s="146"/>
      <c r="B562" s="150"/>
      <c r="C562" s="150"/>
      <c r="D562" s="150"/>
      <c r="E562" s="143"/>
      <c r="F562" s="147"/>
      <c r="G562" s="146"/>
      <c r="H562" s="146"/>
      <c r="I562" s="355"/>
    </row>
    <row r="563" spans="1:9" x14ac:dyDescent="0.25">
      <c r="A563" s="146"/>
      <c r="B563" s="150"/>
      <c r="C563" s="150"/>
      <c r="D563" s="150"/>
      <c r="E563" s="143"/>
      <c r="F563" s="147"/>
      <c r="G563" s="146"/>
      <c r="H563" s="146"/>
      <c r="I563" s="355"/>
    </row>
    <row r="564" spans="1:9" x14ac:dyDescent="0.25">
      <c r="A564" s="146"/>
      <c r="B564" s="150"/>
      <c r="C564" s="150"/>
      <c r="D564" s="150"/>
      <c r="E564" s="143"/>
      <c r="F564" s="147"/>
      <c r="G564" s="146"/>
      <c r="H564" s="146"/>
      <c r="I564" s="355"/>
    </row>
    <row r="565" spans="1:9" x14ac:dyDescent="0.25">
      <c r="A565" s="146"/>
      <c r="B565" s="150"/>
      <c r="C565" s="150"/>
      <c r="D565" s="150"/>
      <c r="E565" s="143"/>
      <c r="F565" s="147"/>
      <c r="G565" s="146"/>
      <c r="H565" s="146"/>
      <c r="I565" s="355"/>
    </row>
    <row r="566" spans="1:9" x14ac:dyDescent="0.25">
      <c r="A566" s="146"/>
      <c r="B566" s="150"/>
      <c r="C566" s="150"/>
      <c r="D566" s="150"/>
      <c r="E566" s="143"/>
      <c r="F566" s="147"/>
      <c r="G566" s="146"/>
      <c r="H566" s="146"/>
      <c r="I566" s="355"/>
    </row>
    <row r="567" spans="1:9" x14ac:dyDescent="0.25">
      <c r="A567" s="146"/>
      <c r="B567" s="150"/>
      <c r="C567" s="150"/>
      <c r="D567" s="150"/>
      <c r="E567" s="143"/>
      <c r="F567" s="147"/>
      <c r="G567" s="146"/>
      <c r="H567" s="146"/>
      <c r="I567" s="355"/>
    </row>
    <row r="568" spans="1:9" x14ac:dyDescent="0.25">
      <c r="A568" s="146"/>
      <c r="B568" s="150"/>
      <c r="C568" s="150"/>
      <c r="D568" s="150"/>
      <c r="E568" s="143"/>
      <c r="F568" s="147"/>
      <c r="G568" s="146"/>
      <c r="H568" s="146"/>
      <c r="I568" s="355"/>
    </row>
    <row r="569" spans="1:9" x14ac:dyDescent="0.25">
      <c r="A569" s="146"/>
      <c r="B569" s="150"/>
      <c r="C569" s="150"/>
      <c r="D569" s="150"/>
      <c r="E569" s="143"/>
      <c r="F569" s="147"/>
      <c r="G569" s="146"/>
      <c r="H569" s="146"/>
      <c r="I569" s="355"/>
    </row>
    <row r="570" spans="1:9" x14ac:dyDescent="0.25">
      <c r="A570" s="146"/>
      <c r="B570" s="150"/>
      <c r="C570" s="150"/>
      <c r="D570" s="150"/>
      <c r="E570" s="143"/>
      <c r="F570" s="147"/>
      <c r="G570" s="146"/>
      <c r="H570" s="146"/>
      <c r="I570" s="355"/>
    </row>
    <row r="571" spans="1:9" x14ac:dyDescent="0.25">
      <c r="A571" s="146"/>
      <c r="B571" s="150"/>
      <c r="C571" s="150"/>
      <c r="D571" s="150"/>
      <c r="E571" s="143"/>
      <c r="F571" s="147"/>
      <c r="G571" s="146"/>
      <c r="H571" s="146"/>
      <c r="I571" s="355"/>
    </row>
    <row r="572" spans="1:9" x14ac:dyDescent="0.25">
      <c r="A572" s="146"/>
      <c r="B572" s="150"/>
      <c r="C572" s="150"/>
      <c r="D572" s="150"/>
      <c r="E572" s="143"/>
      <c r="F572" s="147"/>
      <c r="G572" s="146"/>
      <c r="H572" s="146"/>
      <c r="I572" s="355"/>
    </row>
    <row r="573" spans="1:9" x14ac:dyDescent="0.25">
      <c r="A573" s="146"/>
      <c r="B573" s="150"/>
      <c r="C573" s="150"/>
      <c r="D573" s="150"/>
      <c r="E573" s="143"/>
      <c r="F573" s="147"/>
      <c r="G573" s="146"/>
      <c r="H573" s="146"/>
      <c r="I573" s="355"/>
    </row>
    <row r="574" spans="1:9" x14ac:dyDescent="0.25">
      <c r="A574" s="146"/>
      <c r="B574" s="150"/>
      <c r="C574" s="150"/>
      <c r="D574" s="150"/>
      <c r="E574" s="143"/>
      <c r="F574" s="147"/>
      <c r="G574" s="146"/>
      <c r="H574" s="146"/>
      <c r="I574" s="355"/>
    </row>
    <row r="575" spans="1:9" x14ac:dyDescent="0.25">
      <c r="A575" s="146"/>
      <c r="B575" s="150"/>
      <c r="C575" s="150"/>
      <c r="D575" s="150"/>
      <c r="E575" s="143"/>
      <c r="F575" s="147"/>
      <c r="G575" s="146"/>
      <c r="H575" s="146"/>
      <c r="I575" s="355"/>
    </row>
    <row r="576" spans="1:9" x14ac:dyDescent="0.25">
      <c r="A576" s="146"/>
      <c r="B576" s="150"/>
      <c r="C576" s="150"/>
      <c r="D576" s="150"/>
      <c r="E576" s="143"/>
      <c r="F576" s="147"/>
      <c r="G576" s="146"/>
      <c r="H576" s="146"/>
      <c r="I576" s="355"/>
    </row>
    <row r="577" spans="1:9" x14ac:dyDescent="0.25">
      <c r="A577" s="146"/>
      <c r="B577" s="150"/>
      <c r="C577" s="150"/>
      <c r="D577" s="150"/>
      <c r="E577" s="143"/>
      <c r="F577" s="147"/>
      <c r="G577" s="146"/>
      <c r="H577" s="146"/>
      <c r="I577" s="355"/>
    </row>
    <row r="578" spans="1:9" x14ac:dyDescent="0.25">
      <c r="A578" s="146"/>
      <c r="B578" s="150"/>
      <c r="C578" s="150"/>
      <c r="D578" s="150"/>
      <c r="E578" s="143"/>
      <c r="F578" s="147"/>
      <c r="G578" s="146"/>
      <c r="H578" s="146"/>
      <c r="I578" s="355"/>
    </row>
    <row r="579" spans="1:9" x14ac:dyDescent="0.25">
      <c r="A579" s="146"/>
      <c r="B579" s="150"/>
      <c r="C579" s="150"/>
      <c r="D579" s="150"/>
      <c r="E579" s="143"/>
      <c r="F579" s="147"/>
      <c r="G579" s="146"/>
      <c r="H579" s="146"/>
      <c r="I579" s="355"/>
    </row>
    <row r="580" spans="1:9" x14ac:dyDescent="0.25">
      <c r="A580" s="146"/>
      <c r="B580" s="150"/>
      <c r="C580" s="150"/>
      <c r="D580" s="150"/>
      <c r="E580" s="143"/>
      <c r="F580" s="147"/>
      <c r="G580" s="146"/>
      <c r="H580" s="146"/>
      <c r="I580" s="355"/>
    </row>
    <row r="581" spans="1:9" x14ac:dyDescent="0.25">
      <c r="A581" s="146"/>
      <c r="B581" s="150"/>
      <c r="C581" s="150"/>
      <c r="D581" s="150"/>
      <c r="E581" s="143"/>
      <c r="F581" s="147"/>
      <c r="G581" s="146"/>
      <c r="H581" s="146"/>
      <c r="I581" s="355"/>
    </row>
    <row r="582" spans="1:9" x14ac:dyDescent="0.25">
      <c r="A582" s="146"/>
      <c r="B582" s="150"/>
      <c r="C582" s="150"/>
      <c r="D582" s="150"/>
      <c r="E582" s="143"/>
      <c r="F582" s="147"/>
      <c r="G582" s="146"/>
      <c r="H582" s="146"/>
      <c r="I582" s="355"/>
    </row>
    <row r="583" spans="1:9" x14ac:dyDescent="0.25">
      <c r="A583" s="146"/>
      <c r="B583" s="150"/>
      <c r="C583" s="150"/>
      <c r="D583" s="150"/>
      <c r="E583" s="143"/>
      <c r="F583" s="147"/>
      <c r="G583" s="146"/>
      <c r="H583" s="146"/>
      <c r="I583" s="355"/>
    </row>
    <row r="584" spans="1:9" x14ac:dyDescent="0.25">
      <c r="A584" s="146"/>
      <c r="B584" s="150"/>
      <c r="C584" s="150"/>
      <c r="D584" s="150"/>
      <c r="E584" s="143"/>
      <c r="F584" s="147"/>
      <c r="G584" s="146"/>
      <c r="H584" s="146"/>
      <c r="I584" s="355"/>
    </row>
    <row r="585" spans="1:9" x14ac:dyDescent="0.25">
      <c r="A585" s="146"/>
      <c r="B585" s="150"/>
      <c r="C585" s="150"/>
      <c r="D585" s="150"/>
      <c r="E585" s="143"/>
      <c r="F585" s="147"/>
      <c r="G585" s="146"/>
      <c r="H585" s="146"/>
      <c r="I585" s="355"/>
    </row>
    <row r="586" spans="1:9" x14ac:dyDescent="0.25">
      <c r="A586" s="146"/>
      <c r="B586" s="150"/>
      <c r="C586" s="150"/>
      <c r="D586" s="150"/>
      <c r="E586" s="143"/>
      <c r="F586" s="147"/>
      <c r="G586" s="146"/>
      <c r="H586" s="146"/>
      <c r="I586" s="355"/>
    </row>
    <row r="587" spans="1:9" x14ac:dyDescent="0.25">
      <c r="A587" s="146"/>
      <c r="B587" s="150"/>
      <c r="C587" s="150"/>
      <c r="D587" s="150"/>
      <c r="E587" s="143"/>
      <c r="F587" s="147"/>
      <c r="G587" s="146"/>
      <c r="H587" s="146"/>
      <c r="I587" s="355"/>
    </row>
    <row r="588" spans="1:9" x14ac:dyDescent="0.25">
      <c r="A588" s="146"/>
      <c r="B588" s="150"/>
      <c r="C588" s="150"/>
      <c r="D588" s="150"/>
      <c r="E588" s="143"/>
      <c r="F588" s="147"/>
      <c r="G588" s="146"/>
      <c r="H588" s="146"/>
      <c r="I588" s="355"/>
    </row>
    <row r="589" spans="1:9" x14ac:dyDescent="0.25">
      <c r="A589" s="146"/>
      <c r="B589" s="150"/>
      <c r="C589" s="150"/>
      <c r="D589" s="150"/>
      <c r="E589" s="143"/>
      <c r="F589" s="147"/>
      <c r="G589" s="146"/>
      <c r="H589" s="146"/>
      <c r="I589" s="355"/>
    </row>
    <row r="590" spans="1:9" x14ac:dyDescent="0.25">
      <c r="A590" s="146"/>
      <c r="B590" s="150"/>
      <c r="C590" s="150"/>
      <c r="D590" s="150"/>
      <c r="E590" s="143"/>
      <c r="F590" s="147"/>
      <c r="G590" s="146"/>
      <c r="H590" s="146"/>
      <c r="I590" s="355"/>
    </row>
    <row r="591" spans="1:9" x14ac:dyDescent="0.25">
      <c r="A591" s="146"/>
      <c r="B591" s="150"/>
      <c r="C591" s="150"/>
      <c r="D591" s="150"/>
      <c r="E591" s="143"/>
      <c r="F591" s="147"/>
      <c r="G591" s="146"/>
      <c r="H591" s="146"/>
      <c r="I591" s="355"/>
    </row>
    <row r="592" spans="1:9" x14ac:dyDescent="0.25">
      <c r="A592" s="146"/>
      <c r="B592" s="150"/>
      <c r="C592" s="150"/>
      <c r="D592" s="150"/>
      <c r="E592" s="143"/>
      <c r="F592" s="147"/>
      <c r="G592" s="146"/>
      <c r="H592" s="146"/>
      <c r="I592" s="355"/>
    </row>
    <row r="593" spans="1:9" x14ac:dyDescent="0.25">
      <c r="A593" s="146"/>
      <c r="B593" s="150"/>
      <c r="C593" s="150"/>
      <c r="D593" s="150"/>
      <c r="E593" s="143"/>
      <c r="F593" s="147"/>
      <c r="G593" s="146"/>
      <c r="H593" s="146"/>
      <c r="I593" s="355"/>
    </row>
    <row r="594" spans="1:9" x14ac:dyDescent="0.25">
      <c r="A594" s="146"/>
      <c r="B594" s="150"/>
      <c r="C594" s="150"/>
      <c r="D594" s="150"/>
      <c r="E594" s="143"/>
      <c r="F594" s="147"/>
      <c r="G594" s="146"/>
      <c r="H594" s="146"/>
      <c r="I594" s="355"/>
    </row>
    <row r="595" spans="1:9" x14ac:dyDescent="0.25">
      <c r="A595" s="146"/>
      <c r="B595" s="150"/>
      <c r="C595" s="150"/>
      <c r="D595" s="150"/>
      <c r="E595" s="143"/>
      <c r="F595" s="147"/>
      <c r="G595" s="146"/>
      <c r="H595" s="146"/>
      <c r="I595" s="355"/>
    </row>
    <row r="596" spans="1:9" x14ac:dyDescent="0.25">
      <c r="A596" s="146"/>
      <c r="B596" s="150"/>
      <c r="C596" s="150"/>
      <c r="D596" s="150"/>
      <c r="E596" s="143"/>
      <c r="F596" s="147"/>
      <c r="G596" s="146"/>
      <c r="H596" s="146"/>
      <c r="I596" s="355"/>
    </row>
    <row r="597" spans="1:9" x14ac:dyDescent="0.25">
      <c r="A597" s="146"/>
      <c r="B597" s="150"/>
      <c r="C597" s="150"/>
      <c r="D597" s="150"/>
      <c r="E597" s="143"/>
      <c r="F597" s="147"/>
      <c r="G597" s="146"/>
      <c r="H597" s="146"/>
      <c r="I597" s="355"/>
    </row>
    <row r="598" spans="1:9" x14ac:dyDescent="0.25">
      <c r="A598" s="146"/>
      <c r="B598" s="150"/>
      <c r="C598" s="150"/>
      <c r="D598" s="150"/>
      <c r="E598" s="143"/>
      <c r="F598" s="147"/>
      <c r="G598" s="146"/>
      <c r="H598" s="146"/>
      <c r="I598" s="355"/>
    </row>
    <row r="599" spans="1:9" x14ac:dyDescent="0.25">
      <c r="A599" s="146"/>
      <c r="B599" s="150"/>
      <c r="C599" s="150"/>
      <c r="D599" s="150"/>
      <c r="E599" s="143"/>
      <c r="F599" s="147"/>
      <c r="G599" s="146"/>
      <c r="H599" s="146"/>
      <c r="I599" s="355"/>
    </row>
    <row r="600" spans="1:9" x14ac:dyDescent="0.25">
      <c r="A600" s="146"/>
      <c r="B600" s="150"/>
      <c r="C600" s="150"/>
      <c r="D600" s="150"/>
      <c r="E600" s="143"/>
      <c r="F600" s="147"/>
      <c r="G600" s="146"/>
      <c r="H600" s="146"/>
      <c r="I600" s="355"/>
    </row>
    <row r="601" spans="1:9" x14ac:dyDescent="0.25">
      <c r="A601" s="146"/>
      <c r="B601" s="150"/>
      <c r="C601" s="150"/>
      <c r="D601" s="150"/>
      <c r="E601" s="143"/>
      <c r="F601" s="147"/>
      <c r="G601" s="146"/>
      <c r="H601" s="146"/>
      <c r="I601" s="355"/>
    </row>
    <row r="602" spans="1:9" x14ac:dyDescent="0.25">
      <c r="A602" s="146"/>
      <c r="B602" s="150"/>
      <c r="C602" s="150"/>
      <c r="D602" s="150"/>
      <c r="E602" s="143"/>
      <c r="F602" s="147"/>
      <c r="G602" s="146"/>
      <c r="H602" s="146"/>
      <c r="I602" s="355"/>
    </row>
    <row r="603" spans="1:9" x14ac:dyDescent="0.25">
      <c r="A603" s="146"/>
      <c r="B603" s="150"/>
      <c r="C603" s="150"/>
      <c r="D603" s="150"/>
      <c r="E603" s="143"/>
      <c r="F603" s="147"/>
      <c r="G603" s="146"/>
      <c r="H603" s="146"/>
      <c r="I603" s="355"/>
    </row>
    <row r="604" spans="1:9" x14ac:dyDescent="0.25">
      <c r="A604" s="146"/>
      <c r="B604" s="150"/>
      <c r="C604" s="150"/>
      <c r="D604" s="150"/>
      <c r="E604" s="143"/>
      <c r="F604" s="147"/>
      <c r="G604" s="146"/>
      <c r="H604" s="146"/>
      <c r="I604" s="355"/>
    </row>
    <row r="605" spans="1:9" x14ac:dyDescent="0.25">
      <c r="A605" s="146"/>
      <c r="B605" s="150"/>
      <c r="C605" s="150"/>
      <c r="D605" s="150"/>
      <c r="E605" s="143"/>
      <c r="F605" s="147"/>
      <c r="G605" s="146"/>
      <c r="H605" s="146"/>
      <c r="I605" s="355"/>
    </row>
    <row r="606" spans="1:9" x14ac:dyDescent="0.25">
      <c r="A606" s="146"/>
      <c r="B606" s="150"/>
      <c r="C606" s="150"/>
      <c r="D606" s="150"/>
      <c r="E606" s="143"/>
      <c r="F606" s="147"/>
      <c r="G606" s="146"/>
      <c r="H606" s="146"/>
      <c r="I606" s="355"/>
    </row>
    <row r="607" spans="1:9" x14ac:dyDescent="0.25">
      <c r="A607" s="146"/>
      <c r="B607" s="150"/>
      <c r="C607" s="150"/>
      <c r="D607" s="150"/>
      <c r="E607" s="143"/>
      <c r="F607" s="147"/>
      <c r="G607" s="146"/>
      <c r="H607" s="146"/>
      <c r="I607" s="355"/>
    </row>
    <row r="608" spans="1:9" x14ac:dyDescent="0.25">
      <c r="A608" s="146"/>
      <c r="B608" s="150"/>
      <c r="C608" s="150"/>
      <c r="D608" s="150"/>
      <c r="E608" s="143"/>
      <c r="F608" s="147"/>
      <c r="G608" s="146"/>
      <c r="H608" s="146"/>
      <c r="I608" s="355"/>
    </row>
    <row r="609" spans="1:9" x14ac:dyDescent="0.25">
      <c r="A609" s="146"/>
      <c r="B609" s="150"/>
      <c r="C609" s="150"/>
      <c r="D609" s="150"/>
      <c r="E609" s="143"/>
      <c r="F609" s="147"/>
      <c r="G609" s="146"/>
      <c r="H609" s="146"/>
      <c r="I609" s="355"/>
    </row>
    <row r="610" spans="1:9" x14ac:dyDescent="0.25">
      <c r="A610" s="146"/>
      <c r="B610" s="150"/>
      <c r="C610" s="150"/>
      <c r="D610" s="150"/>
      <c r="E610" s="143"/>
      <c r="F610" s="147"/>
      <c r="G610" s="146"/>
      <c r="H610" s="146"/>
      <c r="I610" s="355"/>
    </row>
    <row r="611" spans="1:9" x14ac:dyDescent="0.25">
      <c r="A611" s="146"/>
      <c r="B611" s="150"/>
      <c r="C611" s="150"/>
      <c r="D611" s="150"/>
      <c r="E611" s="143"/>
      <c r="F611" s="147"/>
      <c r="G611" s="146"/>
      <c r="H611" s="146"/>
      <c r="I611" s="355"/>
    </row>
    <row r="612" spans="1:9" x14ac:dyDescent="0.25">
      <c r="A612" s="146"/>
      <c r="B612" s="150"/>
      <c r="C612" s="150"/>
      <c r="D612" s="150"/>
      <c r="E612" s="143"/>
      <c r="F612" s="147"/>
      <c r="G612" s="146"/>
      <c r="H612" s="146"/>
      <c r="I612" s="355"/>
    </row>
    <row r="613" spans="1:9" x14ac:dyDescent="0.25">
      <c r="A613" s="146"/>
      <c r="B613" s="150"/>
      <c r="C613" s="150"/>
      <c r="D613" s="150"/>
      <c r="E613" s="143"/>
      <c r="F613" s="147"/>
      <c r="G613" s="146"/>
      <c r="H613" s="146"/>
      <c r="I613" s="355"/>
    </row>
    <row r="614" spans="1:9" x14ac:dyDescent="0.25">
      <c r="A614" s="146"/>
      <c r="B614" s="150"/>
      <c r="C614" s="150"/>
      <c r="D614" s="150"/>
      <c r="E614" s="143"/>
      <c r="F614" s="147"/>
      <c r="G614" s="146"/>
      <c r="H614" s="146"/>
      <c r="I614" s="355"/>
    </row>
    <row r="615" spans="1:9" x14ac:dyDescent="0.25">
      <c r="A615" s="146"/>
      <c r="B615" s="150"/>
      <c r="C615" s="150"/>
      <c r="D615" s="150"/>
      <c r="E615" s="143"/>
      <c r="F615" s="147"/>
      <c r="G615" s="146"/>
      <c r="H615" s="146"/>
      <c r="I615" s="355"/>
    </row>
    <row r="616" spans="1:9" x14ac:dyDescent="0.25">
      <c r="A616" s="146"/>
      <c r="B616" s="150"/>
      <c r="C616" s="150"/>
      <c r="D616" s="150"/>
      <c r="E616" s="143"/>
      <c r="F616" s="147"/>
      <c r="G616" s="146"/>
      <c r="H616" s="146"/>
      <c r="I616" s="355"/>
    </row>
    <row r="617" spans="1:9" x14ac:dyDescent="0.25">
      <c r="A617" s="146"/>
      <c r="B617" s="150"/>
      <c r="C617" s="150"/>
      <c r="D617" s="150"/>
      <c r="E617" s="143"/>
      <c r="F617" s="147"/>
      <c r="G617" s="146"/>
      <c r="H617" s="146"/>
      <c r="I617" s="355"/>
    </row>
    <row r="618" spans="1:9" x14ac:dyDescent="0.25">
      <c r="A618" s="146"/>
      <c r="B618" s="150"/>
      <c r="C618" s="150"/>
      <c r="D618" s="150"/>
      <c r="E618" s="143"/>
      <c r="F618" s="147"/>
      <c r="G618" s="146"/>
      <c r="H618" s="146"/>
      <c r="I618" s="355"/>
    </row>
    <row r="619" spans="1:9" x14ac:dyDescent="0.25">
      <c r="A619" s="146"/>
      <c r="B619" s="150"/>
      <c r="C619" s="150"/>
      <c r="D619" s="150"/>
      <c r="E619" s="143"/>
      <c r="F619" s="147"/>
      <c r="G619" s="146"/>
      <c r="H619" s="146"/>
      <c r="I619" s="355"/>
    </row>
    <row r="620" spans="1:9" x14ac:dyDescent="0.25">
      <c r="A620" s="146"/>
      <c r="B620" s="150"/>
      <c r="C620" s="150"/>
      <c r="D620" s="150"/>
      <c r="E620" s="143"/>
      <c r="F620" s="147"/>
      <c r="G620" s="146"/>
      <c r="H620" s="146"/>
      <c r="I620" s="355"/>
    </row>
    <row r="621" spans="1:9" x14ac:dyDescent="0.25">
      <c r="A621" s="146"/>
      <c r="B621" s="150"/>
      <c r="C621" s="150"/>
      <c r="D621" s="150"/>
      <c r="E621" s="143"/>
      <c r="F621" s="147"/>
      <c r="G621" s="146"/>
      <c r="H621" s="146"/>
      <c r="I621" s="355"/>
    </row>
    <row r="622" spans="1:9" x14ac:dyDescent="0.25">
      <c r="A622" s="146"/>
      <c r="B622" s="150"/>
      <c r="C622" s="150"/>
      <c r="D622" s="150"/>
      <c r="E622" s="143"/>
      <c r="F622" s="147"/>
      <c r="G622" s="146"/>
      <c r="H622" s="146"/>
      <c r="I622" s="355"/>
    </row>
    <row r="623" spans="1:9" x14ac:dyDescent="0.25">
      <c r="A623" s="146"/>
      <c r="B623" s="150"/>
      <c r="C623" s="150"/>
      <c r="D623" s="150"/>
      <c r="E623" s="143"/>
      <c r="F623" s="147"/>
      <c r="G623" s="146"/>
      <c r="H623" s="146"/>
      <c r="I623" s="355"/>
    </row>
    <row r="624" spans="1:9" x14ac:dyDescent="0.25">
      <c r="A624" s="146"/>
      <c r="B624" s="150"/>
      <c r="C624" s="150"/>
      <c r="D624" s="150"/>
      <c r="E624" s="143"/>
      <c r="F624" s="147"/>
      <c r="G624" s="146"/>
      <c r="H624" s="146"/>
      <c r="I624" s="355"/>
    </row>
    <row r="625" spans="1:9" x14ac:dyDescent="0.25">
      <c r="A625" s="146"/>
      <c r="B625" s="150"/>
      <c r="C625" s="150"/>
      <c r="D625" s="150"/>
      <c r="E625" s="143"/>
      <c r="F625" s="147"/>
      <c r="G625" s="146"/>
      <c r="H625" s="146"/>
      <c r="I625" s="355"/>
    </row>
    <row r="626" spans="1:9" x14ac:dyDescent="0.25">
      <c r="A626" s="146"/>
      <c r="B626" s="150"/>
      <c r="C626" s="150"/>
      <c r="D626" s="150"/>
      <c r="E626" s="143"/>
      <c r="F626" s="147"/>
      <c r="G626" s="146"/>
      <c r="H626" s="146"/>
      <c r="I626" s="355"/>
    </row>
    <row r="627" spans="1:9" x14ac:dyDescent="0.25">
      <c r="A627" s="146"/>
      <c r="B627" s="150"/>
      <c r="C627" s="150"/>
      <c r="D627" s="150"/>
      <c r="E627" s="143"/>
      <c r="F627" s="147"/>
      <c r="G627" s="146"/>
      <c r="H627" s="146"/>
      <c r="I627" s="355"/>
    </row>
    <row r="628" spans="1:9" x14ac:dyDescent="0.25">
      <c r="A628" s="146"/>
      <c r="B628" s="150"/>
      <c r="C628" s="150"/>
      <c r="D628" s="150"/>
      <c r="E628" s="143"/>
      <c r="F628" s="147"/>
      <c r="G628" s="146"/>
      <c r="H628" s="146"/>
      <c r="I628" s="355"/>
    </row>
    <row r="629" spans="1:9" x14ac:dyDescent="0.25">
      <c r="A629" s="146"/>
      <c r="B629" s="150"/>
      <c r="C629" s="150"/>
      <c r="D629" s="150"/>
      <c r="E629" s="143"/>
      <c r="F629" s="147"/>
      <c r="G629" s="146"/>
      <c r="H629" s="146"/>
      <c r="I629" s="355"/>
    </row>
    <row r="630" spans="1:9" x14ac:dyDescent="0.25">
      <c r="A630" s="146"/>
      <c r="B630" s="150"/>
      <c r="C630" s="150"/>
      <c r="D630" s="150"/>
      <c r="E630" s="143"/>
      <c r="F630" s="147"/>
      <c r="G630" s="146"/>
      <c r="H630" s="146"/>
      <c r="I630" s="355"/>
    </row>
    <row r="631" spans="1:9" x14ac:dyDescent="0.25">
      <c r="A631" s="146"/>
      <c r="B631" s="150"/>
      <c r="C631" s="150"/>
      <c r="D631" s="150"/>
      <c r="E631" s="143"/>
      <c r="F631" s="147"/>
      <c r="G631" s="146"/>
      <c r="H631" s="146"/>
      <c r="I631" s="355"/>
    </row>
    <row r="632" spans="1:9" x14ac:dyDescent="0.25">
      <c r="A632" s="146"/>
      <c r="B632" s="150"/>
      <c r="C632" s="150"/>
      <c r="D632" s="150"/>
      <c r="E632" s="143"/>
      <c r="F632" s="147"/>
      <c r="G632" s="146"/>
      <c r="H632" s="146"/>
      <c r="I632" s="355"/>
    </row>
    <row r="633" spans="1:9" x14ac:dyDescent="0.25">
      <c r="A633" s="146"/>
      <c r="B633" s="150"/>
      <c r="C633" s="150"/>
      <c r="D633" s="150"/>
      <c r="E633" s="143"/>
      <c r="F633" s="147"/>
      <c r="G633" s="146"/>
      <c r="H633" s="146"/>
      <c r="I633" s="355"/>
    </row>
    <row r="634" spans="1:9" x14ac:dyDescent="0.25">
      <c r="A634" s="146"/>
      <c r="B634" s="150"/>
      <c r="C634" s="150"/>
      <c r="D634" s="150"/>
      <c r="E634" s="143"/>
      <c r="F634" s="147"/>
      <c r="G634" s="146"/>
      <c r="H634" s="146"/>
      <c r="I634" s="355"/>
    </row>
    <row r="635" spans="1:9" x14ac:dyDescent="0.25">
      <c r="A635" s="146"/>
      <c r="B635" s="150"/>
      <c r="C635" s="150"/>
      <c r="D635" s="150"/>
      <c r="E635" s="143"/>
      <c r="F635" s="147"/>
      <c r="G635" s="146"/>
      <c r="H635" s="146"/>
      <c r="I635" s="355"/>
    </row>
    <row r="636" spans="1:9" x14ac:dyDescent="0.25">
      <c r="A636" s="146"/>
      <c r="B636" s="150"/>
      <c r="C636" s="150"/>
      <c r="D636" s="150"/>
      <c r="E636" s="143"/>
      <c r="F636" s="147"/>
      <c r="G636" s="146"/>
      <c r="H636" s="146"/>
      <c r="I636" s="355"/>
    </row>
    <row r="637" spans="1:9" x14ac:dyDescent="0.25">
      <c r="A637" s="146"/>
      <c r="B637" s="150"/>
      <c r="C637" s="150"/>
      <c r="D637" s="150"/>
      <c r="E637" s="143"/>
      <c r="F637" s="147"/>
      <c r="G637" s="146"/>
      <c r="H637" s="146"/>
      <c r="I637" s="355"/>
    </row>
    <row r="638" spans="1:9" x14ac:dyDescent="0.25">
      <c r="A638" s="146"/>
      <c r="B638" s="150"/>
      <c r="C638" s="150"/>
      <c r="D638" s="150"/>
      <c r="E638" s="143"/>
      <c r="F638" s="147"/>
      <c r="G638" s="146"/>
      <c r="H638" s="146"/>
      <c r="I638" s="355"/>
    </row>
    <row r="639" spans="1:9" x14ac:dyDescent="0.25">
      <c r="A639" s="146"/>
      <c r="B639" s="150"/>
      <c r="C639" s="150"/>
      <c r="D639" s="150"/>
      <c r="E639" s="143"/>
      <c r="F639" s="147"/>
      <c r="G639" s="146"/>
      <c r="H639" s="146"/>
      <c r="I639" s="355"/>
    </row>
    <row r="640" spans="1:9" x14ac:dyDescent="0.25">
      <c r="A640" s="146"/>
      <c r="B640" s="150"/>
      <c r="C640" s="150"/>
      <c r="D640" s="150"/>
      <c r="E640" s="143"/>
      <c r="F640" s="147"/>
      <c r="G640" s="146"/>
      <c r="H640" s="146"/>
      <c r="I640" s="355"/>
    </row>
    <row r="641" spans="1:9" x14ac:dyDescent="0.25">
      <c r="A641" s="146"/>
      <c r="B641" s="150"/>
      <c r="C641" s="150"/>
      <c r="D641" s="150"/>
      <c r="E641" s="143"/>
      <c r="F641" s="147"/>
      <c r="G641" s="146"/>
      <c r="H641" s="146"/>
      <c r="I641" s="355"/>
    </row>
    <row r="642" spans="1:9" x14ac:dyDescent="0.25">
      <c r="A642" s="146"/>
      <c r="B642" s="150"/>
      <c r="C642" s="150"/>
      <c r="D642" s="150"/>
      <c r="E642" s="143"/>
      <c r="F642" s="147"/>
      <c r="G642" s="146"/>
      <c r="H642" s="146"/>
      <c r="I642" s="355"/>
    </row>
    <row r="643" spans="1:9" x14ac:dyDescent="0.25">
      <c r="A643" s="146"/>
      <c r="B643" s="150"/>
      <c r="C643" s="150"/>
      <c r="D643" s="150"/>
      <c r="E643" s="143"/>
      <c r="F643" s="147"/>
      <c r="G643" s="146"/>
      <c r="H643" s="146"/>
      <c r="I643" s="355"/>
    </row>
    <row r="644" spans="1:9" x14ac:dyDescent="0.25">
      <c r="A644" s="146"/>
      <c r="B644" s="150"/>
      <c r="C644" s="150"/>
      <c r="D644" s="150"/>
      <c r="E644" s="143"/>
      <c r="F644" s="147"/>
      <c r="G644" s="146"/>
      <c r="H644" s="146"/>
      <c r="I644" s="355"/>
    </row>
    <row r="645" spans="1:9" x14ac:dyDescent="0.25">
      <c r="A645" s="146"/>
      <c r="B645" s="150"/>
      <c r="C645" s="150"/>
      <c r="D645" s="150"/>
      <c r="E645" s="143"/>
      <c r="F645" s="147"/>
      <c r="G645" s="146"/>
      <c r="H645" s="146"/>
      <c r="I645" s="355"/>
    </row>
    <row r="646" spans="1:9" x14ac:dyDescent="0.25">
      <c r="A646" s="146"/>
      <c r="B646" s="150"/>
      <c r="C646" s="150"/>
      <c r="D646" s="150"/>
      <c r="E646" s="143"/>
      <c r="F646" s="147"/>
      <c r="G646" s="146"/>
      <c r="H646" s="146"/>
      <c r="I646" s="355"/>
    </row>
    <row r="647" spans="1:9" x14ac:dyDescent="0.25">
      <c r="A647" s="146"/>
      <c r="B647" s="150"/>
      <c r="C647" s="150"/>
      <c r="D647" s="150"/>
      <c r="E647" s="143"/>
      <c r="F647" s="147"/>
      <c r="G647" s="146"/>
      <c r="H647" s="146"/>
      <c r="I647" s="355"/>
    </row>
    <row r="648" spans="1:9" x14ac:dyDescent="0.25">
      <c r="A648" s="146"/>
      <c r="B648" s="150"/>
      <c r="C648" s="150"/>
      <c r="D648" s="150"/>
      <c r="E648" s="143"/>
      <c r="F648" s="147"/>
      <c r="G648" s="146"/>
      <c r="H648" s="146"/>
      <c r="I648" s="355"/>
    </row>
    <row r="649" spans="1:9" x14ac:dyDescent="0.25">
      <c r="A649" s="146"/>
      <c r="B649" s="150"/>
      <c r="C649" s="150"/>
      <c r="D649" s="150"/>
      <c r="E649" s="143"/>
      <c r="F649" s="147"/>
      <c r="G649" s="146"/>
      <c r="H649" s="146"/>
      <c r="I649" s="355"/>
    </row>
    <row r="650" spans="1:9" x14ac:dyDescent="0.25">
      <c r="A650" s="146"/>
      <c r="B650" s="150"/>
      <c r="C650" s="150"/>
      <c r="D650" s="150"/>
      <c r="E650" s="143"/>
      <c r="F650" s="147"/>
      <c r="G650" s="146"/>
      <c r="H650" s="146"/>
      <c r="I650" s="355"/>
    </row>
    <row r="651" spans="1:9" x14ac:dyDescent="0.25">
      <c r="A651" s="146"/>
      <c r="B651" s="150"/>
      <c r="C651" s="150"/>
      <c r="D651" s="150"/>
      <c r="E651" s="143"/>
      <c r="F651" s="147"/>
      <c r="G651" s="146"/>
      <c r="H651" s="146"/>
      <c r="I651" s="355"/>
    </row>
    <row r="652" spans="1:9" x14ac:dyDescent="0.25">
      <c r="A652" s="146"/>
      <c r="B652" s="150"/>
      <c r="C652" s="150"/>
      <c r="D652" s="150"/>
      <c r="E652" s="143"/>
      <c r="F652" s="147"/>
      <c r="G652" s="146"/>
      <c r="H652" s="146"/>
      <c r="I652" s="355"/>
    </row>
    <row r="653" spans="1:9" x14ac:dyDescent="0.25">
      <c r="A653" s="146"/>
      <c r="B653" s="150"/>
      <c r="C653" s="150"/>
      <c r="D653" s="150"/>
      <c r="E653" s="143"/>
      <c r="F653" s="147"/>
      <c r="G653" s="146"/>
      <c r="H653" s="146"/>
      <c r="I653" s="355"/>
    </row>
    <row r="654" spans="1:9" x14ac:dyDescent="0.25">
      <c r="A654" s="146"/>
      <c r="B654" s="150"/>
      <c r="C654" s="150"/>
      <c r="D654" s="150"/>
      <c r="E654" s="143"/>
      <c r="F654" s="147"/>
      <c r="G654" s="146"/>
      <c r="H654" s="146"/>
      <c r="I654" s="355"/>
    </row>
    <row r="655" spans="1:9" x14ac:dyDescent="0.25">
      <c r="A655" s="146"/>
      <c r="B655" s="150"/>
      <c r="C655" s="150"/>
      <c r="D655" s="150"/>
      <c r="E655" s="143"/>
      <c r="F655" s="147"/>
      <c r="G655" s="146"/>
      <c r="H655" s="146"/>
      <c r="I655" s="355"/>
    </row>
    <row r="656" spans="1:9" x14ac:dyDescent="0.25">
      <c r="A656" s="146"/>
      <c r="B656" s="150"/>
      <c r="C656" s="150"/>
      <c r="D656" s="150"/>
      <c r="E656" s="143"/>
      <c r="F656" s="147"/>
      <c r="G656" s="146"/>
      <c r="H656" s="146"/>
      <c r="I656" s="355"/>
    </row>
    <row r="657" spans="1:9" x14ac:dyDescent="0.25">
      <c r="A657" s="146"/>
      <c r="B657" s="150"/>
      <c r="C657" s="150"/>
      <c r="D657" s="150"/>
      <c r="E657" s="143"/>
      <c r="F657" s="147"/>
      <c r="G657" s="146"/>
      <c r="H657" s="146"/>
      <c r="I657" s="355"/>
    </row>
    <row r="658" spans="1:9" x14ac:dyDescent="0.25">
      <c r="A658" s="146"/>
      <c r="B658" s="150"/>
      <c r="C658" s="150"/>
      <c r="D658" s="150"/>
      <c r="E658" s="143"/>
      <c r="F658" s="147"/>
      <c r="G658" s="146"/>
      <c r="H658" s="146"/>
      <c r="I658" s="355"/>
    </row>
    <row r="659" spans="1:9" x14ac:dyDescent="0.25">
      <c r="A659" s="146"/>
      <c r="B659" s="150"/>
      <c r="C659" s="150"/>
      <c r="D659" s="150"/>
      <c r="E659" s="143"/>
      <c r="F659" s="147"/>
      <c r="G659" s="146"/>
      <c r="H659" s="146"/>
      <c r="I659" s="355"/>
    </row>
    <row r="660" spans="1:9" x14ac:dyDescent="0.25">
      <c r="A660" s="146"/>
      <c r="B660" s="150"/>
      <c r="C660" s="150"/>
      <c r="D660" s="150"/>
      <c r="E660" s="143"/>
      <c r="F660" s="147"/>
      <c r="G660" s="146"/>
      <c r="H660" s="146"/>
      <c r="I660" s="355"/>
    </row>
    <row r="661" spans="1:9" x14ac:dyDescent="0.25">
      <c r="A661" s="146"/>
      <c r="B661" s="150"/>
      <c r="C661" s="150"/>
      <c r="D661" s="150"/>
      <c r="E661" s="143"/>
      <c r="F661" s="147"/>
      <c r="G661" s="146"/>
      <c r="H661" s="146"/>
      <c r="I661" s="355"/>
    </row>
    <row r="662" spans="1:9" x14ac:dyDescent="0.25">
      <c r="A662" s="146"/>
      <c r="B662" s="150"/>
      <c r="C662" s="150"/>
      <c r="D662" s="150"/>
      <c r="E662" s="143"/>
      <c r="F662" s="147"/>
      <c r="G662" s="146"/>
      <c r="H662" s="146"/>
      <c r="I662" s="355"/>
    </row>
    <row r="663" spans="1:9" x14ac:dyDescent="0.25">
      <c r="A663" s="146"/>
      <c r="B663" s="150"/>
      <c r="C663" s="150"/>
      <c r="D663" s="150"/>
      <c r="E663" s="143"/>
      <c r="F663" s="147"/>
      <c r="G663" s="146"/>
      <c r="H663" s="146"/>
      <c r="I663" s="355"/>
    </row>
    <row r="664" spans="1:9" x14ac:dyDescent="0.25">
      <c r="A664" s="146"/>
      <c r="B664" s="150"/>
      <c r="C664" s="150"/>
      <c r="D664" s="150"/>
      <c r="E664" s="143"/>
      <c r="F664" s="147"/>
      <c r="G664" s="146"/>
      <c r="H664" s="146"/>
      <c r="I664" s="355"/>
    </row>
    <row r="665" spans="1:9" x14ac:dyDescent="0.25">
      <c r="A665" s="146"/>
      <c r="B665" s="150"/>
      <c r="C665" s="150"/>
      <c r="D665" s="150"/>
      <c r="E665" s="143"/>
      <c r="F665" s="147"/>
      <c r="G665" s="146"/>
      <c r="H665" s="146"/>
      <c r="I665" s="355"/>
    </row>
    <row r="666" spans="1:9" x14ac:dyDescent="0.25">
      <c r="A666" s="146"/>
      <c r="B666" s="150"/>
      <c r="C666" s="150"/>
      <c r="D666" s="150"/>
      <c r="E666" s="143"/>
      <c r="F666" s="147"/>
      <c r="G666" s="146"/>
      <c r="H666" s="146"/>
      <c r="I666" s="355"/>
    </row>
    <row r="667" spans="1:9" x14ac:dyDescent="0.25">
      <c r="A667" s="146"/>
      <c r="B667" s="150"/>
      <c r="C667" s="150"/>
      <c r="D667" s="150"/>
      <c r="E667" s="143"/>
      <c r="F667" s="147"/>
      <c r="G667" s="146"/>
      <c r="H667" s="146"/>
      <c r="I667" s="355"/>
    </row>
    <row r="668" spans="1:9" x14ac:dyDescent="0.25">
      <c r="A668" s="146"/>
      <c r="B668" s="150"/>
      <c r="C668" s="150"/>
      <c r="D668" s="150"/>
      <c r="E668" s="143"/>
      <c r="F668" s="147"/>
      <c r="G668" s="146"/>
      <c r="H668" s="146"/>
      <c r="I668" s="355"/>
    </row>
    <row r="669" spans="1:9" x14ac:dyDescent="0.25">
      <c r="A669" s="146"/>
      <c r="B669" s="150"/>
      <c r="C669" s="150"/>
      <c r="D669" s="150"/>
      <c r="E669" s="143"/>
      <c r="F669" s="147"/>
      <c r="G669" s="146"/>
      <c r="H669" s="146"/>
      <c r="I669" s="355"/>
    </row>
    <row r="670" spans="1:9" x14ac:dyDescent="0.25">
      <c r="A670" s="146"/>
      <c r="B670" s="150"/>
      <c r="C670" s="150"/>
      <c r="D670" s="150"/>
      <c r="E670" s="143"/>
      <c r="F670" s="147"/>
      <c r="G670" s="146"/>
      <c r="H670" s="146"/>
      <c r="I670" s="355"/>
    </row>
    <row r="671" spans="1:9" x14ac:dyDescent="0.25">
      <c r="A671" s="146"/>
      <c r="B671" s="150"/>
      <c r="C671" s="150"/>
      <c r="D671" s="150"/>
      <c r="E671" s="143"/>
      <c r="F671" s="147"/>
      <c r="G671" s="146"/>
      <c r="H671" s="146"/>
      <c r="I671" s="355"/>
    </row>
    <row r="672" spans="1:9" x14ac:dyDescent="0.25">
      <c r="A672" s="146"/>
      <c r="B672" s="150"/>
      <c r="C672" s="150"/>
      <c r="D672" s="150"/>
      <c r="E672" s="143"/>
      <c r="F672" s="147"/>
      <c r="G672" s="146"/>
      <c r="H672" s="146"/>
      <c r="I672" s="355"/>
    </row>
    <row r="673" spans="1:9" x14ac:dyDescent="0.25">
      <c r="A673" s="146"/>
      <c r="B673" s="150"/>
      <c r="C673" s="150"/>
      <c r="D673" s="150"/>
      <c r="E673" s="143"/>
      <c r="F673" s="147"/>
      <c r="G673" s="146"/>
      <c r="H673" s="146"/>
      <c r="I673" s="355"/>
    </row>
    <row r="674" spans="1:9" x14ac:dyDescent="0.25">
      <c r="A674" s="146"/>
      <c r="B674" s="150"/>
      <c r="C674" s="150"/>
      <c r="D674" s="150"/>
      <c r="E674" s="143"/>
      <c r="F674" s="147"/>
      <c r="G674" s="146"/>
      <c r="H674" s="146"/>
      <c r="I674" s="355"/>
    </row>
    <row r="675" spans="1:9" x14ac:dyDescent="0.25">
      <c r="A675" s="146"/>
      <c r="B675" s="150"/>
      <c r="C675" s="150"/>
      <c r="D675" s="150"/>
      <c r="E675" s="143"/>
      <c r="F675" s="147"/>
      <c r="G675" s="146"/>
      <c r="H675" s="146"/>
      <c r="I675" s="355"/>
    </row>
    <row r="676" spans="1:9" x14ac:dyDescent="0.25">
      <c r="A676" s="146"/>
      <c r="B676" s="150"/>
      <c r="C676" s="150"/>
      <c r="D676" s="150"/>
      <c r="E676" s="143"/>
      <c r="F676" s="147"/>
      <c r="G676" s="146"/>
      <c r="H676" s="146"/>
      <c r="I676" s="355"/>
    </row>
    <row r="677" spans="1:9" x14ac:dyDescent="0.25">
      <c r="A677" s="146"/>
      <c r="B677" s="150"/>
      <c r="C677" s="150"/>
      <c r="D677" s="150"/>
      <c r="E677" s="143"/>
      <c r="F677" s="147"/>
      <c r="G677" s="146"/>
      <c r="H677" s="146"/>
      <c r="I677" s="355"/>
    </row>
    <row r="678" spans="1:9" x14ac:dyDescent="0.25">
      <c r="A678" s="146"/>
      <c r="B678" s="150"/>
      <c r="C678" s="150"/>
      <c r="D678" s="150"/>
      <c r="E678" s="143"/>
      <c r="F678" s="147"/>
      <c r="G678" s="146"/>
      <c r="H678" s="146"/>
      <c r="I678" s="355"/>
    </row>
    <row r="679" spans="1:9" x14ac:dyDescent="0.25">
      <c r="A679" s="146"/>
      <c r="B679" s="150"/>
      <c r="C679" s="150"/>
      <c r="D679" s="150"/>
      <c r="E679" s="143"/>
      <c r="F679" s="147"/>
      <c r="G679" s="146"/>
      <c r="H679" s="146"/>
      <c r="I679" s="355"/>
    </row>
    <row r="680" spans="1:9" x14ac:dyDescent="0.25">
      <c r="A680" s="146"/>
      <c r="B680" s="150"/>
      <c r="C680" s="150"/>
      <c r="D680" s="150"/>
      <c r="E680" s="143"/>
      <c r="F680" s="147"/>
      <c r="G680" s="146"/>
      <c r="H680" s="146"/>
      <c r="I680" s="355"/>
    </row>
    <row r="681" spans="1:9" x14ac:dyDescent="0.25">
      <c r="A681" s="146"/>
      <c r="B681" s="150"/>
      <c r="C681" s="150"/>
      <c r="D681" s="150"/>
      <c r="E681" s="143"/>
      <c r="F681" s="147"/>
      <c r="G681" s="146"/>
      <c r="H681" s="146"/>
      <c r="I681" s="355"/>
    </row>
    <row r="682" spans="1:9" x14ac:dyDescent="0.25">
      <c r="A682" s="146"/>
      <c r="B682" s="150"/>
      <c r="C682" s="150"/>
      <c r="D682" s="150"/>
      <c r="E682" s="143"/>
      <c r="F682" s="147"/>
      <c r="G682" s="146"/>
      <c r="H682" s="146"/>
      <c r="I682" s="355"/>
    </row>
    <row r="683" spans="1:9" x14ac:dyDescent="0.25">
      <c r="A683" s="146"/>
      <c r="B683" s="150"/>
      <c r="C683" s="150"/>
      <c r="D683" s="150"/>
      <c r="E683" s="143"/>
      <c r="F683" s="147"/>
      <c r="G683" s="146"/>
      <c r="H683" s="146"/>
      <c r="I683" s="355"/>
    </row>
    <row r="684" spans="1:9" x14ac:dyDescent="0.25">
      <c r="A684" s="146"/>
      <c r="B684" s="150"/>
      <c r="C684" s="150"/>
      <c r="D684" s="150"/>
      <c r="E684" s="143"/>
      <c r="F684" s="147"/>
      <c r="G684" s="146"/>
      <c r="H684" s="146"/>
      <c r="I684" s="355"/>
    </row>
    <row r="685" spans="1:9" x14ac:dyDescent="0.25">
      <c r="A685" s="146"/>
      <c r="B685" s="150"/>
      <c r="C685" s="150"/>
      <c r="D685" s="150"/>
      <c r="E685" s="143"/>
      <c r="F685" s="147"/>
      <c r="G685" s="146"/>
      <c r="H685" s="146"/>
      <c r="I685" s="355"/>
    </row>
    <row r="686" spans="1:9" x14ac:dyDescent="0.25">
      <c r="A686" s="146"/>
      <c r="B686" s="150"/>
      <c r="C686" s="150"/>
      <c r="D686" s="150"/>
      <c r="E686" s="143"/>
      <c r="F686" s="147"/>
      <c r="G686" s="146"/>
      <c r="H686" s="146"/>
      <c r="I686" s="355"/>
    </row>
    <row r="687" spans="1:9" x14ac:dyDescent="0.25">
      <c r="A687" s="146"/>
      <c r="B687" s="150"/>
      <c r="C687" s="150"/>
      <c r="D687" s="150"/>
      <c r="E687" s="143"/>
      <c r="F687" s="147"/>
      <c r="G687" s="146"/>
      <c r="H687" s="146"/>
      <c r="I687" s="355"/>
    </row>
    <row r="688" spans="1:9" x14ac:dyDescent="0.25">
      <c r="A688" s="146"/>
      <c r="B688" s="150"/>
      <c r="C688" s="150"/>
      <c r="D688" s="150"/>
      <c r="E688" s="143"/>
      <c r="F688" s="147"/>
      <c r="G688" s="146"/>
      <c r="H688" s="146"/>
      <c r="I688" s="355"/>
    </row>
    <row r="689" spans="1:9" x14ac:dyDescent="0.25">
      <c r="A689" s="146"/>
      <c r="B689" s="150"/>
      <c r="C689" s="150"/>
      <c r="D689" s="150"/>
      <c r="E689" s="143"/>
      <c r="F689" s="147"/>
      <c r="G689" s="146"/>
      <c r="H689" s="146"/>
      <c r="I689" s="355"/>
    </row>
    <row r="690" spans="1:9" x14ac:dyDescent="0.25">
      <c r="A690" s="146"/>
      <c r="B690" s="150"/>
      <c r="C690" s="150"/>
      <c r="D690" s="150"/>
      <c r="E690" s="143"/>
      <c r="F690" s="147"/>
      <c r="G690" s="146"/>
      <c r="H690" s="146"/>
      <c r="I690" s="355"/>
    </row>
    <row r="691" spans="1:9" x14ac:dyDescent="0.25">
      <c r="A691" s="146"/>
      <c r="B691" s="150"/>
      <c r="C691" s="150"/>
      <c r="D691" s="150"/>
      <c r="E691" s="143"/>
      <c r="F691" s="147"/>
      <c r="G691" s="146"/>
      <c r="H691" s="146"/>
      <c r="I691" s="355"/>
    </row>
    <row r="692" spans="1:9" x14ac:dyDescent="0.25">
      <c r="A692" s="146"/>
      <c r="B692" s="150"/>
      <c r="C692" s="150"/>
      <c r="D692" s="150"/>
      <c r="E692" s="143"/>
      <c r="F692" s="147"/>
      <c r="G692" s="146"/>
      <c r="H692" s="146"/>
      <c r="I692" s="355"/>
    </row>
    <row r="693" spans="1:9" x14ac:dyDescent="0.25">
      <c r="A693" s="146"/>
      <c r="B693" s="150"/>
      <c r="C693" s="150"/>
      <c r="D693" s="150"/>
      <c r="E693" s="143"/>
      <c r="F693" s="147"/>
      <c r="G693" s="146"/>
      <c r="H693" s="146"/>
      <c r="I693" s="355"/>
    </row>
    <row r="694" spans="1:9" x14ac:dyDescent="0.25">
      <c r="A694" s="146"/>
      <c r="B694" s="150"/>
      <c r="C694" s="150"/>
      <c r="D694" s="150"/>
      <c r="E694" s="143"/>
      <c r="F694" s="147"/>
      <c r="G694" s="146"/>
      <c r="H694" s="146"/>
      <c r="I694" s="355"/>
    </row>
    <row r="695" spans="1:9" x14ac:dyDescent="0.25">
      <c r="A695" s="146"/>
      <c r="B695" s="150"/>
      <c r="C695" s="150"/>
      <c r="D695" s="150"/>
      <c r="E695" s="143"/>
      <c r="F695" s="147"/>
      <c r="G695" s="146"/>
      <c r="H695" s="146"/>
      <c r="I695" s="355"/>
    </row>
    <row r="696" spans="1:9" x14ac:dyDescent="0.25">
      <c r="A696" s="146"/>
      <c r="B696" s="150"/>
      <c r="C696" s="150"/>
      <c r="D696" s="150"/>
      <c r="E696" s="143"/>
      <c r="F696" s="147"/>
      <c r="G696" s="146"/>
      <c r="H696" s="146"/>
      <c r="I696" s="355"/>
    </row>
    <row r="697" spans="1:9" x14ac:dyDescent="0.25">
      <c r="A697" s="146"/>
      <c r="B697" s="150"/>
      <c r="C697" s="150"/>
      <c r="D697" s="150"/>
      <c r="E697" s="143"/>
      <c r="F697" s="147"/>
      <c r="G697" s="146"/>
      <c r="H697" s="146"/>
      <c r="I697" s="355"/>
    </row>
    <row r="698" spans="1:9" x14ac:dyDescent="0.25">
      <c r="A698" s="146"/>
      <c r="B698" s="150"/>
      <c r="C698" s="150"/>
      <c r="D698" s="150"/>
      <c r="E698" s="143"/>
      <c r="F698" s="147"/>
      <c r="G698" s="146"/>
      <c r="H698" s="146"/>
      <c r="I698" s="355"/>
    </row>
    <row r="699" spans="1:9" x14ac:dyDescent="0.25">
      <c r="A699" s="146"/>
      <c r="B699" s="150"/>
      <c r="C699" s="150"/>
      <c r="D699" s="150"/>
      <c r="E699" s="143"/>
      <c r="F699" s="147"/>
      <c r="G699" s="146"/>
      <c r="H699" s="146"/>
      <c r="I699" s="355"/>
    </row>
    <row r="700" spans="1:9" x14ac:dyDescent="0.25">
      <c r="A700" s="146"/>
      <c r="B700" s="150"/>
      <c r="C700" s="150"/>
      <c r="D700" s="150"/>
      <c r="E700" s="143"/>
      <c r="F700" s="147"/>
      <c r="G700" s="146"/>
      <c r="H700" s="146"/>
      <c r="I700" s="355"/>
    </row>
    <row r="701" spans="1:9" x14ac:dyDescent="0.25">
      <c r="A701" s="146"/>
      <c r="B701" s="150"/>
      <c r="C701" s="150"/>
      <c r="D701" s="150"/>
      <c r="E701" s="143"/>
      <c r="F701" s="147"/>
      <c r="G701" s="146"/>
      <c r="H701" s="146"/>
      <c r="I701" s="355"/>
    </row>
    <row r="702" spans="1:9" x14ac:dyDescent="0.25">
      <c r="A702" s="146"/>
      <c r="B702" s="150"/>
      <c r="C702" s="150"/>
      <c r="D702" s="150"/>
      <c r="E702" s="143"/>
      <c r="F702" s="147"/>
      <c r="G702" s="146"/>
      <c r="H702" s="146"/>
      <c r="I702" s="355"/>
    </row>
    <row r="703" spans="1:9" x14ac:dyDescent="0.25">
      <c r="A703" s="146"/>
      <c r="B703" s="150"/>
      <c r="C703" s="150"/>
      <c r="D703" s="150"/>
      <c r="E703" s="143"/>
      <c r="F703" s="147"/>
      <c r="G703" s="146"/>
      <c r="H703" s="146"/>
      <c r="I703" s="355"/>
    </row>
    <row r="704" spans="1:9" x14ac:dyDescent="0.25">
      <c r="A704" s="146"/>
      <c r="B704" s="150"/>
      <c r="C704" s="150"/>
      <c r="D704" s="150"/>
      <c r="E704" s="143"/>
      <c r="F704" s="147"/>
      <c r="G704" s="146"/>
      <c r="H704" s="146"/>
      <c r="I704" s="355"/>
    </row>
    <row r="705" spans="1:9" x14ac:dyDescent="0.25">
      <c r="A705" s="146"/>
      <c r="B705" s="150"/>
      <c r="C705" s="150"/>
      <c r="D705" s="150"/>
      <c r="E705" s="143"/>
      <c r="F705" s="147"/>
      <c r="G705" s="146"/>
      <c r="H705" s="146"/>
      <c r="I705" s="355"/>
    </row>
    <row r="706" spans="1:9" x14ac:dyDescent="0.25">
      <c r="A706" s="146"/>
      <c r="B706" s="150"/>
      <c r="C706" s="150"/>
      <c r="D706" s="150"/>
      <c r="E706" s="143"/>
      <c r="F706" s="147"/>
      <c r="G706" s="146"/>
      <c r="H706" s="146"/>
      <c r="I706" s="355"/>
    </row>
    <row r="707" spans="1:9" x14ac:dyDescent="0.25">
      <c r="A707" s="146"/>
      <c r="B707" s="150"/>
      <c r="C707" s="150"/>
      <c r="D707" s="150"/>
      <c r="E707" s="143"/>
      <c r="F707" s="147"/>
      <c r="G707" s="146"/>
      <c r="H707" s="146"/>
      <c r="I707" s="355"/>
    </row>
    <row r="708" spans="1:9" x14ac:dyDescent="0.25">
      <c r="A708" s="146"/>
      <c r="B708" s="150"/>
      <c r="C708" s="150"/>
      <c r="D708" s="150"/>
      <c r="E708" s="143"/>
      <c r="F708" s="147"/>
      <c r="G708" s="146"/>
      <c r="H708" s="146"/>
      <c r="I708" s="355"/>
    </row>
    <row r="709" spans="1:9" x14ac:dyDescent="0.25">
      <c r="A709" s="146"/>
      <c r="B709" s="150"/>
      <c r="C709" s="150"/>
      <c r="D709" s="150"/>
      <c r="E709" s="143"/>
      <c r="F709" s="147"/>
      <c r="G709" s="146"/>
      <c r="H709" s="146"/>
      <c r="I709" s="355"/>
    </row>
    <row r="710" spans="1:9" x14ac:dyDescent="0.25">
      <c r="A710" s="146"/>
      <c r="B710" s="150"/>
      <c r="C710" s="150"/>
      <c r="D710" s="150"/>
      <c r="E710" s="143"/>
      <c r="F710" s="147"/>
      <c r="G710" s="146"/>
      <c r="H710" s="146"/>
      <c r="I710" s="355"/>
    </row>
    <row r="711" spans="1:9" x14ac:dyDescent="0.25">
      <c r="A711" s="146"/>
      <c r="B711" s="150"/>
      <c r="C711" s="150"/>
      <c r="D711" s="150"/>
      <c r="E711" s="143"/>
      <c r="F711" s="147"/>
      <c r="G711" s="146"/>
      <c r="H711" s="146"/>
      <c r="I711" s="355"/>
    </row>
    <row r="712" spans="1:9" x14ac:dyDescent="0.25">
      <c r="A712" s="146"/>
      <c r="B712" s="150"/>
      <c r="C712" s="150"/>
      <c r="D712" s="150"/>
      <c r="E712" s="143"/>
      <c r="F712" s="147"/>
      <c r="G712" s="146"/>
      <c r="H712" s="146"/>
      <c r="I712" s="355"/>
    </row>
    <row r="713" spans="1:9" x14ac:dyDescent="0.25">
      <c r="A713" s="146"/>
      <c r="B713" s="150"/>
      <c r="C713" s="150"/>
      <c r="D713" s="150"/>
      <c r="E713" s="143"/>
      <c r="F713" s="147"/>
      <c r="G713" s="146"/>
      <c r="H713" s="146"/>
      <c r="I713" s="355"/>
    </row>
    <row r="714" spans="1:9" x14ac:dyDescent="0.25">
      <c r="A714" s="146"/>
      <c r="B714" s="150"/>
      <c r="C714" s="150"/>
      <c r="D714" s="150"/>
      <c r="E714" s="143"/>
      <c r="F714" s="147"/>
      <c r="G714" s="146"/>
      <c r="H714" s="146"/>
      <c r="I714" s="355"/>
    </row>
    <row r="715" spans="1:9" x14ac:dyDescent="0.25">
      <c r="A715" s="146"/>
      <c r="B715" s="150"/>
      <c r="C715" s="150"/>
      <c r="D715" s="150"/>
      <c r="E715" s="143"/>
      <c r="F715" s="147"/>
      <c r="G715" s="146"/>
      <c r="H715" s="146"/>
      <c r="I715" s="355"/>
    </row>
    <row r="716" spans="1:9" x14ac:dyDescent="0.25">
      <c r="A716" s="146"/>
      <c r="B716" s="150"/>
      <c r="C716" s="150"/>
      <c r="D716" s="150"/>
      <c r="E716" s="143"/>
      <c r="F716" s="147"/>
      <c r="G716" s="146"/>
      <c r="H716" s="146"/>
      <c r="I716" s="355"/>
    </row>
    <row r="717" spans="1:9" x14ac:dyDescent="0.25">
      <c r="A717" s="146"/>
      <c r="B717" s="150"/>
      <c r="C717" s="150"/>
      <c r="D717" s="150"/>
      <c r="E717" s="143"/>
      <c r="F717" s="147"/>
      <c r="G717" s="146"/>
      <c r="H717" s="146"/>
      <c r="I717" s="355"/>
    </row>
    <row r="718" spans="1:9" x14ac:dyDescent="0.25">
      <c r="A718" s="146"/>
      <c r="B718" s="150"/>
      <c r="C718" s="150"/>
      <c r="D718" s="150"/>
      <c r="E718" s="143"/>
      <c r="F718" s="147"/>
      <c r="G718" s="146"/>
      <c r="H718" s="146"/>
      <c r="I718" s="355"/>
    </row>
    <row r="719" spans="1:9" x14ac:dyDescent="0.25">
      <c r="A719" s="146"/>
      <c r="B719" s="150"/>
      <c r="C719" s="150"/>
      <c r="D719" s="150"/>
      <c r="E719" s="143"/>
      <c r="F719" s="147"/>
      <c r="G719" s="146"/>
      <c r="H719" s="146"/>
      <c r="I719" s="355"/>
    </row>
    <row r="720" spans="1:9" x14ac:dyDescent="0.25">
      <c r="A720" s="146"/>
      <c r="B720" s="150"/>
      <c r="C720" s="150"/>
      <c r="D720" s="150"/>
      <c r="E720" s="143"/>
      <c r="F720" s="147"/>
      <c r="G720" s="146"/>
      <c r="H720" s="146"/>
      <c r="I720" s="355"/>
    </row>
    <row r="721" spans="1:9" x14ac:dyDescent="0.25">
      <c r="A721" s="146"/>
      <c r="B721" s="150"/>
      <c r="C721" s="150"/>
      <c r="D721" s="150"/>
      <c r="E721" s="143"/>
      <c r="F721" s="147"/>
      <c r="G721" s="146"/>
      <c r="H721" s="146"/>
      <c r="I721" s="355"/>
    </row>
    <row r="722" spans="1:9" x14ac:dyDescent="0.25">
      <c r="A722" s="146"/>
      <c r="B722" s="150"/>
      <c r="C722" s="150"/>
      <c r="D722" s="150"/>
      <c r="E722" s="143"/>
      <c r="F722" s="147"/>
      <c r="G722" s="146"/>
      <c r="H722" s="146"/>
      <c r="I722" s="355"/>
    </row>
    <row r="723" spans="1:9" x14ac:dyDescent="0.25">
      <c r="A723" s="146"/>
      <c r="B723" s="150"/>
      <c r="C723" s="150"/>
      <c r="D723" s="150"/>
      <c r="E723" s="143"/>
      <c r="F723" s="147"/>
      <c r="G723" s="146"/>
      <c r="H723" s="146"/>
      <c r="I723" s="355"/>
    </row>
    <row r="724" spans="1:9" x14ac:dyDescent="0.25">
      <c r="A724" s="146"/>
      <c r="B724" s="150"/>
      <c r="C724" s="150"/>
      <c r="D724" s="150"/>
      <c r="E724" s="143"/>
      <c r="F724" s="147"/>
      <c r="G724" s="146"/>
      <c r="H724" s="146"/>
      <c r="I724" s="355"/>
    </row>
    <row r="725" spans="1:9" x14ac:dyDescent="0.25">
      <c r="A725" s="146"/>
      <c r="B725" s="150"/>
      <c r="C725" s="150"/>
      <c r="D725" s="150"/>
      <c r="E725" s="143"/>
      <c r="F725" s="147"/>
      <c r="G725" s="146"/>
      <c r="H725" s="146"/>
      <c r="I725" s="355"/>
    </row>
    <row r="726" spans="1:9" x14ac:dyDescent="0.25">
      <c r="A726" s="146"/>
      <c r="B726" s="150"/>
      <c r="C726" s="150"/>
      <c r="D726" s="150"/>
      <c r="E726" s="143"/>
      <c r="F726" s="147"/>
      <c r="G726" s="146"/>
      <c r="H726" s="146"/>
      <c r="I726" s="355"/>
    </row>
    <row r="727" spans="1:9" x14ac:dyDescent="0.25">
      <c r="A727" s="146"/>
      <c r="B727" s="150"/>
      <c r="C727" s="150"/>
      <c r="D727" s="150"/>
      <c r="E727" s="143"/>
      <c r="F727" s="147"/>
      <c r="G727" s="146"/>
      <c r="H727" s="146"/>
      <c r="I727" s="355"/>
    </row>
    <row r="728" spans="1:9" x14ac:dyDescent="0.25">
      <c r="A728" s="146"/>
      <c r="B728" s="150"/>
      <c r="C728" s="150"/>
      <c r="D728" s="150"/>
      <c r="E728" s="143"/>
      <c r="F728" s="147"/>
      <c r="G728" s="146"/>
      <c r="H728" s="146"/>
      <c r="I728" s="355"/>
    </row>
    <row r="729" spans="1:9" x14ac:dyDescent="0.25">
      <c r="A729" s="146"/>
      <c r="B729" s="150"/>
      <c r="C729" s="150"/>
      <c r="D729" s="150"/>
      <c r="E729" s="143"/>
      <c r="F729" s="147"/>
      <c r="G729" s="146"/>
      <c r="H729" s="146"/>
      <c r="I729" s="355"/>
    </row>
    <row r="730" spans="1:9" x14ac:dyDescent="0.25">
      <c r="A730" s="146"/>
      <c r="B730" s="150"/>
      <c r="C730" s="150"/>
      <c r="D730" s="150"/>
      <c r="E730" s="143"/>
      <c r="F730" s="147"/>
      <c r="G730" s="146"/>
      <c r="H730" s="146"/>
      <c r="I730" s="355"/>
    </row>
    <row r="731" spans="1:9" x14ac:dyDescent="0.25">
      <c r="A731" s="146"/>
      <c r="B731" s="150"/>
      <c r="C731" s="150"/>
      <c r="D731" s="150"/>
      <c r="E731" s="143"/>
      <c r="F731" s="147"/>
      <c r="G731" s="146"/>
      <c r="H731" s="146"/>
      <c r="I731" s="355"/>
    </row>
    <row r="732" spans="1:9" x14ac:dyDescent="0.25">
      <c r="A732" s="146"/>
      <c r="B732" s="150"/>
      <c r="C732" s="150"/>
      <c r="D732" s="150"/>
      <c r="E732" s="143"/>
      <c r="F732" s="147"/>
      <c r="G732" s="146"/>
      <c r="H732" s="146"/>
      <c r="I732" s="355"/>
    </row>
    <row r="733" spans="1:9" x14ac:dyDescent="0.25">
      <c r="A733" s="146"/>
      <c r="B733" s="150"/>
      <c r="C733" s="150"/>
      <c r="D733" s="150"/>
      <c r="E733" s="143"/>
      <c r="F733" s="147"/>
      <c r="G733" s="146"/>
      <c r="H733" s="146"/>
      <c r="I733" s="355"/>
    </row>
    <row r="734" spans="1:9" x14ac:dyDescent="0.25">
      <c r="A734" s="146"/>
      <c r="B734" s="150"/>
      <c r="C734" s="150"/>
      <c r="D734" s="150"/>
      <c r="E734" s="143"/>
      <c r="F734" s="147"/>
      <c r="G734" s="146"/>
      <c r="H734" s="146"/>
      <c r="I734" s="355"/>
    </row>
    <row r="735" spans="1:9" x14ac:dyDescent="0.25">
      <c r="A735" s="146"/>
      <c r="B735" s="150"/>
      <c r="C735" s="150"/>
      <c r="D735" s="150"/>
      <c r="E735" s="143"/>
      <c r="F735" s="147"/>
      <c r="G735" s="146"/>
      <c r="H735" s="146"/>
      <c r="I735" s="355"/>
    </row>
    <row r="736" spans="1:9" x14ac:dyDescent="0.25">
      <c r="A736" s="146"/>
      <c r="B736" s="150"/>
      <c r="C736" s="150"/>
      <c r="D736" s="150"/>
      <c r="E736" s="143"/>
      <c r="F736" s="147"/>
      <c r="G736" s="146"/>
      <c r="H736" s="146"/>
      <c r="I736" s="355"/>
    </row>
    <row r="737" spans="1:9" x14ac:dyDescent="0.25">
      <c r="A737" s="146"/>
      <c r="B737" s="150"/>
      <c r="C737" s="150"/>
      <c r="D737" s="150"/>
      <c r="E737" s="143"/>
      <c r="F737" s="147"/>
      <c r="G737" s="146"/>
      <c r="H737" s="146"/>
      <c r="I737" s="355"/>
    </row>
    <row r="738" spans="1:9" x14ac:dyDescent="0.25">
      <c r="A738" s="146"/>
      <c r="B738" s="150"/>
      <c r="C738" s="150"/>
      <c r="D738" s="150"/>
      <c r="E738" s="143"/>
      <c r="F738" s="147"/>
      <c r="G738" s="146"/>
      <c r="H738" s="146"/>
      <c r="I738" s="355"/>
    </row>
    <row r="739" spans="1:9" x14ac:dyDescent="0.25">
      <c r="A739" s="146"/>
      <c r="B739" s="150"/>
      <c r="C739" s="150"/>
      <c r="D739" s="150"/>
      <c r="E739" s="143"/>
      <c r="F739" s="147"/>
      <c r="G739" s="146"/>
      <c r="H739" s="146"/>
      <c r="I739" s="355"/>
    </row>
    <row r="740" spans="1:9" x14ac:dyDescent="0.25">
      <c r="A740" s="146"/>
      <c r="B740" s="150"/>
      <c r="C740" s="150"/>
      <c r="D740" s="150"/>
      <c r="E740" s="143"/>
      <c r="F740" s="147"/>
      <c r="G740" s="146"/>
      <c r="H740" s="146"/>
      <c r="I740" s="355"/>
    </row>
    <row r="741" spans="1:9" x14ac:dyDescent="0.25">
      <c r="A741" s="146"/>
      <c r="B741" s="150"/>
      <c r="C741" s="150"/>
      <c r="D741" s="150"/>
      <c r="E741" s="143"/>
      <c r="F741" s="147"/>
      <c r="G741" s="146"/>
      <c r="H741" s="146"/>
      <c r="I741" s="355"/>
    </row>
    <row r="742" spans="1:9" x14ac:dyDescent="0.25">
      <c r="A742" s="146"/>
      <c r="B742" s="150"/>
      <c r="C742" s="150"/>
      <c r="D742" s="150"/>
      <c r="E742" s="143"/>
      <c r="F742" s="147"/>
      <c r="G742" s="146"/>
      <c r="H742" s="146"/>
      <c r="I742" s="355"/>
    </row>
    <row r="743" spans="1:9" x14ac:dyDescent="0.25">
      <c r="A743" s="146"/>
      <c r="B743" s="150"/>
      <c r="C743" s="150"/>
      <c r="D743" s="150"/>
      <c r="E743" s="143"/>
      <c r="F743" s="147"/>
      <c r="G743" s="146"/>
      <c r="H743" s="146"/>
      <c r="I743" s="355"/>
    </row>
    <row r="744" spans="1:9" x14ac:dyDescent="0.25">
      <c r="A744" s="146"/>
      <c r="B744" s="150"/>
      <c r="C744" s="150"/>
      <c r="D744" s="150"/>
      <c r="E744" s="143"/>
      <c r="F744" s="147"/>
      <c r="G744" s="146"/>
      <c r="H744" s="146"/>
      <c r="I744" s="355"/>
    </row>
    <row r="745" spans="1:9" x14ac:dyDescent="0.25">
      <c r="A745" s="146"/>
      <c r="B745" s="150"/>
      <c r="C745" s="150"/>
      <c r="D745" s="150"/>
      <c r="E745" s="143"/>
      <c r="F745" s="147"/>
      <c r="G745" s="146"/>
      <c r="H745" s="146"/>
      <c r="I745" s="355"/>
    </row>
    <row r="746" spans="1:9" x14ac:dyDescent="0.25">
      <c r="A746" s="146"/>
      <c r="B746" s="150"/>
      <c r="C746" s="150"/>
      <c r="D746" s="150"/>
      <c r="E746" s="143"/>
      <c r="F746" s="147"/>
      <c r="G746" s="146"/>
      <c r="H746" s="146"/>
      <c r="I746" s="355"/>
    </row>
    <row r="747" spans="1:9" x14ac:dyDescent="0.25">
      <c r="A747" s="146"/>
      <c r="B747" s="150"/>
      <c r="C747" s="150"/>
      <c r="D747" s="150"/>
      <c r="E747" s="143"/>
      <c r="F747" s="147"/>
      <c r="G747" s="146"/>
      <c r="H747" s="146"/>
      <c r="I747" s="355"/>
    </row>
    <row r="748" spans="1:9" x14ac:dyDescent="0.25">
      <c r="A748" s="146"/>
      <c r="B748" s="150"/>
      <c r="C748" s="150"/>
      <c r="D748" s="150"/>
      <c r="E748" s="143"/>
      <c r="F748" s="147"/>
      <c r="G748" s="146"/>
      <c r="H748" s="146"/>
      <c r="I748" s="355"/>
    </row>
    <row r="749" spans="1:9" x14ac:dyDescent="0.25">
      <c r="A749" s="146"/>
      <c r="B749" s="150"/>
      <c r="C749" s="150"/>
      <c r="D749" s="150"/>
      <c r="E749" s="143"/>
      <c r="F749" s="147"/>
      <c r="G749" s="146"/>
      <c r="H749" s="146"/>
      <c r="I749" s="355"/>
    </row>
    <row r="750" spans="1:9" x14ac:dyDescent="0.25">
      <c r="A750" s="146"/>
      <c r="B750" s="150"/>
      <c r="C750" s="150"/>
      <c r="D750" s="150"/>
      <c r="E750" s="143"/>
      <c r="F750" s="147"/>
      <c r="G750" s="146"/>
      <c r="H750" s="146"/>
      <c r="I750" s="355"/>
    </row>
    <row r="751" spans="1:9" x14ac:dyDescent="0.25">
      <c r="A751" s="146"/>
      <c r="B751" s="150"/>
      <c r="C751" s="150"/>
      <c r="D751" s="150"/>
      <c r="E751" s="143"/>
      <c r="F751" s="147"/>
      <c r="G751" s="146"/>
      <c r="H751" s="146"/>
      <c r="I751" s="355"/>
    </row>
    <row r="752" spans="1:9" x14ac:dyDescent="0.25">
      <c r="A752" s="146"/>
      <c r="B752" s="150"/>
      <c r="C752" s="150"/>
      <c r="D752" s="150"/>
      <c r="E752" s="143"/>
      <c r="F752" s="147"/>
      <c r="G752" s="146"/>
      <c r="H752" s="146"/>
      <c r="I752" s="355"/>
    </row>
    <row r="753" spans="1:9" x14ac:dyDescent="0.25">
      <c r="A753" s="146"/>
      <c r="B753" s="150"/>
      <c r="C753" s="150"/>
      <c r="D753" s="150"/>
      <c r="E753" s="143"/>
      <c r="F753" s="147"/>
      <c r="G753" s="146"/>
      <c r="H753" s="146"/>
      <c r="I753" s="355"/>
    </row>
    <row r="754" spans="1:9" x14ac:dyDescent="0.25">
      <c r="A754" s="146"/>
      <c r="B754" s="150"/>
      <c r="C754" s="150"/>
      <c r="D754" s="150"/>
      <c r="E754" s="143"/>
      <c r="F754" s="147"/>
      <c r="G754" s="146"/>
      <c r="H754" s="146"/>
      <c r="I754" s="355"/>
    </row>
    <row r="755" spans="1:9" x14ac:dyDescent="0.25">
      <c r="A755" s="146"/>
      <c r="B755" s="150"/>
      <c r="C755" s="150"/>
      <c r="D755" s="150"/>
      <c r="E755" s="143"/>
      <c r="F755" s="147"/>
      <c r="G755" s="146"/>
      <c r="H755" s="146"/>
      <c r="I755" s="355"/>
    </row>
    <row r="756" spans="1:9" x14ac:dyDescent="0.25">
      <c r="A756" s="146"/>
      <c r="B756" s="150"/>
      <c r="C756" s="150"/>
      <c r="D756" s="150"/>
      <c r="E756" s="143"/>
      <c r="F756" s="147"/>
      <c r="G756" s="146"/>
      <c r="H756" s="146"/>
      <c r="I756" s="355"/>
    </row>
    <row r="757" spans="1:9" x14ac:dyDescent="0.25">
      <c r="A757" s="146"/>
      <c r="B757" s="150"/>
      <c r="C757" s="150"/>
      <c r="D757" s="150"/>
      <c r="E757" s="143"/>
      <c r="F757" s="147"/>
      <c r="G757" s="146"/>
      <c r="H757" s="146"/>
      <c r="I757" s="355"/>
    </row>
    <row r="758" spans="1:9" x14ac:dyDescent="0.25">
      <c r="A758" s="146"/>
      <c r="B758" s="150"/>
      <c r="C758" s="150"/>
      <c r="D758" s="150"/>
      <c r="E758" s="143"/>
      <c r="F758" s="147"/>
      <c r="G758" s="146"/>
      <c r="H758" s="146"/>
      <c r="I758" s="355"/>
    </row>
    <row r="759" spans="1:9" x14ac:dyDescent="0.25">
      <c r="A759" s="146"/>
      <c r="B759" s="150"/>
      <c r="C759" s="150"/>
      <c r="D759" s="150"/>
      <c r="E759" s="143"/>
      <c r="F759" s="147"/>
      <c r="G759" s="146"/>
      <c r="H759" s="146"/>
      <c r="I759" s="355"/>
    </row>
    <row r="760" spans="1:9" x14ac:dyDescent="0.25">
      <c r="A760" s="146"/>
      <c r="B760" s="150"/>
      <c r="C760" s="150"/>
      <c r="D760" s="150"/>
      <c r="E760" s="143"/>
      <c r="F760" s="147"/>
      <c r="G760" s="146"/>
      <c r="H760" s="146"/>
      <c r="I760" s="355"/>
    </row>
    <row r="761" spans="1:9" x14ac:dyDescent="0.25">
      <c r="A761" s="146"/>
      <c r="B761" s="150"/>
      <c r="C761" s="150"/>
      <c r="D761" s="150"/>
      <c r="E761" s="143"/>
      <c r="F761" s="147"/>
      <c r="G761" s="146"/>
      <c r="H761" s="146"/>
      <c r="I761" s="355"/>
    </row>
    <row r="762" spans="1:9" x14ac:dyDescent="0.25">
      <c r="A762" s="146"/>
      <c r="B762" s="150"/>
      <c r="C762" s="150"/>
      <c r="D762" s="150"/>
      <c r="E762" s="143"/>
      <c r="F762" s="147"/>
      <c r="G762" s="146"/>
      <c r="H762" s="146"/>
      <c r="I762" s="355"/>
    </row>
    <row r="763" spans="1:9" x14ac:dyDescent="0.25">
      <c r="A763" s="146"/>
      <c r="B763" s="150"/>
      <c r="C763" s="150"/>
      <c r="D763" s="150"/>
      <c r="E763" s="143"/>
      <c r="F763" s="147"/>
      <c r="G763" s="146"/>
      <c r="H763" s="146"/>
      <c r="I763" s="355"/>
    </row>
    <row r="764" spans="1:9" x14ac:dyDescent="0.25">
      <c r="A764" s="146"/>
      <c r="B764" s="150"/>
      <c r="C764" s="150"/>
      <c r="D764" s="150"/>
      <c r="E764" s="143"/>
      <c r="F764" s="147"/>
      <c r="G764" s="146"/>
      <c r="H764" s="146"/>
      <c r="I764" s="355"/>
    </row>
    <row r="765" spans="1:9" x14ac:dyDescent="0.25">
      <c r="A765" s="146"/>
      <c r="B765" s="150"/>
      <c r="C765" s="150"/>
      <c r="D765" s="150"/>
      <c r="E765" s="143"/>
      <c r="F765" s="147"/>
      <c r="G765" s="146"/>
      <c r="H765" s="146"/>
      <c r="I765" s="355"/>
    </row>
    <row r="766" spans="1:9" x14ac:dyDescent="0.25">
      <c r="A766" s="146"/>
      <c r="B766" s="150"/>
      <c r="C766" s="150"/>
      <c r="D766" s="150"/>
      <c r="E766" s="143"/>
      <c r="F766" s="147"/>
      <c r="G766" s="146"/>
      <c r="H766" s="146"/>
      <c r="I766" s="355"/>
    </row>
    <row r="767" spans="1:9" x14ac:dyDescent="0.25">
      <c r="A767" s="146"/>
      <c r="B767" s="150"/>
      <c r="C767" s="150"/>
      <c r="D767" s="150"/>
      <c r="E767" s="143"/>
      <c r="F767" s="147"/>
      <c r="G767" s="146"/>
      <c r="H767" s="146"/>
      <c r="I767" s="355"/>
    </row>
    <row r="768" spans="1:9" x14ac:dyDescent="0.25">
      <c r="A768" s="146"/>
      <c r="B768" s="150"/>
      <c r="C768" s="150"/>
      <c r="D768" s="150"/>
      <c r="E768" s="143"/>
      <c r="F768" s="147"/>
      <c r="G768" s="146"/>
      <c r="H768" s="146"/>
      <c r="I768" s="355"/>
    </row>
    <row r="769" spans="1:9" x14ac:dyDescent="0.25">
      <c r="A769" s="146"/>
      <c r="B769" s="150"/>
      <c r="C769" s="150"/>
      <c r="D769" s="150"/>
      <c r="E769" s="143"/>
      <c r="F769" s="147"/>
      <c r="G769" s="146"/>
      <c r="H769" s="146"/>
      <c r="I769" s="355"/>
    </row>
    <row r="770" spans="1:9" x14ac:dyDescent="0.25">
      <c r="A770" s="146"/>
      <c r="B770" s="150"/>
      <c r="C770" s="150"/>
      <c r="D770" s="150"/>
      <c r="E770" s="143"/>
      <c r="F770" s="147"/>
      <c r="G770" s="146"/>
      <c r="H770" s="146"/>
      <c r="I770" s="355"/>
    </row>
    <row r="771" spans="1:9" x14ac:dyDescent="0.25">
      <c r="A771" s="146"/>
      <c r="B771" s="150"/>
      <c r="C771" s="150"/>
      <c r="D771" s="150"/>
      <c r="E771" s="143"/>
      <c r="F771" s="147"/>
      <c r="G771" s="146"/>
      <c r="H771" s="146"/>
      <c r="I771" s="355"/>
    </row>
    <row r="772" spans="1:9" x14ac:dyDescent="0.25">
      <c r="A772" s="146"/>
      <c r="B772" s="150"/>
      <c r="C772" s="150"/>
      <c r="D772" s="150"/>
      <c r="E772" s="143"/>
      <c r="F772" s="147"/>
      <c r="G772" s="146"/>
      <c r="H772" s="146"/>
      <c r="I772" s="355"/>
    </row>
    <row r="773" spans="1:9" x14ac:dyDescent="0.25">
      <c r="A773" s="146"/>
      <c r="B773" s="150"/>
      <c r="C773" s="150"/>
      <c r="D773" s="150"/>
      <c r="E773" s="143"/>
      <c r="F773" s="147"/>
      <c r="G773" s="146"/>
      <c r="H773" s="146"/>
      <c r="I773" s="355"/>
    </row>
    <row r="774" spans="1:9" x14ac:dyDescent="0.25">
      <c r="A774" s="146"/>
      <c r="B774" s="150"/>
      <c r="C774" s="150"/>
      <c r="D774" s="150"/>
      <c r="E774" s="143"/>
      <c r="F774" s="147"/>
      <c r="G774" s="146"/>
      <c r="H774" s="146"/>
      <c r="I774" s="355"/>
    </row>
    <row r="775" spans="1:9" x14ac:dyDescent="0.25">
      <c r="A775" s="146"/>
      <c r="B775" s="150"/>
      <c r="C775" s="150"/>
      <c r="D775" s="150"/>
      <c r="E775" s="143"/>
      <c r="F775" s="147"/>
      <c r="G775" s="146"/>
      <c r="H775" s="146"/>
      <c r="I775" s="355"/>
    </row>
    <row r="776" spans="1:9" x14ac:dyDescent="0.25">
      <c r="A776" s="146"/>
      <c r="B776" s="150"/>
      <c r="C776" s="150"/>
      <c r="D776" s="150"/>
      <c r="E776" s="143"/>
      <c r="F776" s="147"/>
      <c r="G776" s="146"/>
      <c r="H776" s="146"/>
      <c r="I776" s="355"/>
    </row>
    <row r="777" spans="1:9" x14ac:dyDescent="0.25">
      <c r="A777" s="146"/>
      <c r="B777" s="150"/>
      <c r="C777" s="150"/>
      <c r="D777" s="150"/>
      <c r="E777" s="143"/>
      <c r="F777" s="147"/>
      <c r="G777" s="146"/>
      <c r="H777" s="146"/>
      <c r="I777" s="355"/>
    </row>
    <row r="778" spans="1:9" x14ac:dyDescent="0.25">
      <c r="A778" s="146"/>
      <c r="B778" s="150"/>
      <c r="C778" s="150"/>
      <c r="D778" s="150"/>
      <c r="E778" s="143"/>
      <c r="F778" s="147"/>
      <c r="G778" s="146"/>
      <c r="H778" s="146"/>
      <c r="I778" s="355"/>
    </row>
    <row r="779" spans="1:9" x14ac:dyDescent="0.25">
      <c r="A779" s="146"/>
      <c r="B779" s="150"/>
      <c r="C779" s="150"/>
      <c r="D779" s="150"/>
      <c r="E779" s="143"/>
      <c r="F779" s="147"/>
      <c r="G779" s="146"/>
      <c r="H779" s="146"/>
      <c r="I779" s="355"/>
    </row>
    <row r="780" spans="1:9" x14ac:dyDescent="0.25">
      <c r="A780" s="146"/>
      <c r="B780" s="150"/>
      <c r="C780" s="150"/>
      <c r="D780" s="150"/>
      <c r="E780" s="143"/>
      <c r="F780" s="147"/>
      <c r="G780" s="146"/>
      <c r="H780" s="146"/>
      <c r="I780" s="355"/>
    </row>
    <row r="781" spans="1:9" x14ac:dyDescent="0.25">
      <c r="A781" s="146"/>
      <c r="B781" s="150"/>
      <c r="C781" s="150"/>
      <c r="D781" s="150"/>
      <c r="E781" s="143"/>
      <c r="F781" s="147"/>
      <c r="G781" s="146"/>
      <c r="H781" s="146"/>
      <c r="I781" s="355"/>
    </row>
    <row r="782" spans="1:9" x14ac:dyDescent="0.25">
      <c r="A782" s="146"/>
      <c r="B782" s="150"/>
      <c r="C782" s="150"/>
      <c r="D782" s="150"/>
      <c r="E782" s="143"/>
      <c r="F782" s="147"/>
      <c r="G782" s="146"/>
      <c r="H782" s="146"/>
      <c r="I782" s="355"/>
    </row>
    <row r="783" spans="1:9" x14ac:dyDescent="0.25">
      <c r="A783" s="146"/>
      <c r="B783" s="150"/>
      <c r="C783" s="150"/>
      <c r="D783" s="150"/>
      <c r="E783" s="143"/>
      <c r="F783" s="147"/>
      <c r="G783" s="146"/>
      <c r="H783" s="146"/>
      <c r="I783" s="355"/>
    </row>
    <row r="784" spans="1:9" x14ac:dyDescent="0.25">
      <c r="A784" s="146"/>
      <c r="B784" s="150"/>
      <c r="C784" s="150"/>
      <c r="D784" s="150"/>
      <c r="E784" s="143"/>
      <c r="F784" s="147"/>
      <c r="G784" s="146"/>
      <c r="H784" s="146"/>
      <c r="I784" s="355"/>
    </row>
    <row r="785" spans="1:9" x14ac:dyDescent="0.25">
      <c r="A785" s="146"/>
      <c r="B785" s="150"/>
      <c r="C785" s="150"/>
      <c r="D785" s="150"/>
      <c r="E785" s="143"/>
      <c r="F785" s="147"/>
      <c r="G785" s="146"/>
      <c r="H785" s="146"/>
      <c r="I785" s="355"/>
    </row>
    <row r="786" spans="1:9" x14ac:dyDescent="0.25">
      <c r="A786" s="146"/>
      <c r="B786" s="150"/>
      <c r="C786" s="150"/>
      <c r="D786" s="150"/>
      <c r="E786" s="143"/>
      <c r="F786" s="147"/>
      <c r="G786" s="146"/>
      <c r="H786" s="146"/>
      <c r="I786" s="355"/>
    </row>
    <row r="787" spans="1:9" x14ac:dyDescent="0.25">
      <c r="A787" s="146"/>
      <c r="B787" s="150"/>
      <c r="C787" s="150"/>
      <c r="D787" s="150"/>
      <c r="E787" s="143"/>
      <c r="F787" s="147"/>
      <c r="G787" s="146"/>
      <c r="H787" s="146"/>
      <c r="I787" s="355"/>
    </row>
    <row r="788" spans="1:9" x14ac:dyDescent="0.25">
      <c r="A788" s="146"/>
      <c r="B788" s="150"/>
      <c r="C788" s="150"/>
      <c r="D788" s="150"/>
      <c r="E788" s="143"/>
      <c r="F788" s="147"/>
      <c r="G788" s="146"/>
      <c r="H788" s="146"/>
      <c r="I788" s="355"/>
    </row>
    <row r="789" spans="1:9" x14ac:dyDescent="0.25">
      <c r="A789" s="146"/>
      <c r="B789" s="150"/>
      <c r="C789" s="150"/>
      <c r="D789" s="150"/>
      <c r="E789" s="143"/>
      <c r="F789" s="147"/>
      <c r="G789" s="146"/>
      <c r="H789" s="146"/>
      <c r="I789" s="355"/>
    </row>
    <row r="790" spans="1:9" x14ac:dyDescent="0.25">
      <c r="A790" s="146"/>
      <c r="B790" s="150"/>
      <c r="C790" s="150"/>
      <c r="D790" s="150"/>
      <c r="E790" s="143"/>
      <c r="F790" s="147"/>
      <c r="G790" s="146"/>
      <c r="H790" s="146"/>
      <c r="I790" s="355"/>
    </row>
    <row r="791" spans="1:9" x14ac:dyDescent="0.25">
      <c r="A791" s="146"/>
      <c r="B791" s="150"/>
      <c r="C791" s="150"/>
      <c r="D791" s="150"/>
      <c r="E791" s="143"/>
      <c r="F791" s="147"/>
      <c r="G791" s="146"/>
      <c r="H791" s="146"/>
      <c r="I791" s="355"/>
    </row>
    <row r="792" spans="1:9" x14ac:dyDescent="0.25">
      <c r="A792" s="146"/>
      <c r="B792" s="150"/>
      <c r="C792" s="150"/>
      <c r="D792" s="150"/>
      <c r="E792" s="143"/>
      <c r="F792" s="147"/>
      <c r="G792" s="146"/>
      <c r="H792" s="146"/>
      <c r="I792" s="355"/>
    </row>
    <row r="793" spans="1:9" x14ac:dyDescent="0.25">
      <c r="A793" s="146"/>
      <c r="B793" s="150"/>
      <c r="C793" s="150"/>
      <c r="D793" s="150"/>
      <c r="E793" s="143"/>
      <c r="F793" s="147"/>
      <c r="G793" s="146"/>
      <c r="H793" s="146"/>
      <c r="I793" s="355"/>
    </row>
    <row r="794" spans="1:9" x14ac:dyDescent="0.25">
      <c r="A794" s="146"/>
      <c r="B794" s="150"/>
      <c r="C794" s="150"/>
      <c r="D794" s="150"/>
      <c r="E794" s="143"/>
      <c r="F794" s="147"/>
      <c r="G794" s="146"/>
      <c r="H794" s="146"/>
      <c r="I794" s="355"/>
    </row>
    <row r="795" spans="1:9" x14ac:dyDescent="0.25">
      <c r="A795" s="146"/>
      <c r="B795" s="150"/>
      <c r="C795" s="150"/>
      <c r="D795" s="150"/>
      <c r="E795" s="143"/>
      <c r="F795" s="147"/>
      <c r="G795" s="146"/>
      <c r="H795" s="146"/>
      <c r="I795" s="355"/>
    </row>
    <row r="796" spans="1:9" x14ac:dyDescent="0.25">
      <c r="A796" s="146"/>
      <c r="B796" s="150"/>
      <c r="C796" s="150"/>
      <c r="D796" s="150"/>
      <c r="E796" s="143"/>
      <c r="F796" s="147"/>
      <c r="G796" s="146"/>
      <c r="H796" s="146"/>
      <c r="I796" s="355"/>
    </row>
    <row r="797" spans="1:9" x14ac:dyDescent="0.25">
      <c r="A797" s="146"/>
      <c r="B797" s="150"/>
      <c r="C797" s="150"/>
      <c r="D797" s="150"/>
      <c r="E797" s="143"/>
      <c r="F797" s="147"/>
      <c r="G797" s="146"/>
      <c r="H797" s="146"/>
      <c r="I797" s="355"/>
    </row>
    <row r="798" spans="1:9" x14ac:dyDescent="0.25">
      <c r="A798" s="146"/>
      <c r="B798" s="150"/>
      <c r="C798" s="150"/>
      <c r="D798" s="150"/>
      <c r="E798" s="143"/>
      <c r="F798" s="147"/>
      <c r="G798" s="146"/>
      <c r="H798" s="146"/>
      <c r="I798" s="355"/>
    </row>
    <row r="799" spans="1:9" x14ac:dyDescent="0.25">
      <c r="A799" s="146"/>
      <c r="B799" s="150"/>
      <c r="C799" s="150"/>
      <c r="D799" s="150"/>
      <c r="E799" s="143"/>
      <c r="F799" s="147"/>
      <c r="G799" s="146"/>
      <c r="H799" s="146"/>
      <c r="I799" s="355"/>
    </row>
    <row r="800" spans="1:9" x14ac:dyDescent="0.25">
      <c r="A800" s="146"/>
      <c r="B800" s="150"/>
      <c r="C800" s="150"/>
      <c r="D800" s="150"/>
      <c r="E800" s="143"/>
      <c r="F800" s="147"/>
      <c r="G800" s="146"/>
      <c r="H800" s="146"/>
      <c r="I800" s="355"/>
    </row>
    <row r="801" spans="1:9" x14ac:dyDescent="0.25">
      <c r="A801" s="146"/>
      <c r="B801" s="150"/>
      <c r="C801" s="150"/>
      <c r="D801" s="150"/>
      <c r="E801" s="143"/>
      <c r="F801" s="147"/>
      <c r="G801" s="146"/>
      <c r="H801" s="146"/>
      <c r="I801" s="355"/>
    </row>
    <row r="802" spans="1:9" x14ac:dyDescent="0.25">
      <c r="A802" s="146"/>
      <c r="B802" s="150"/>
      <c r="C802" s="150"/>
      <c r="D802" s="150"/>
      <c r="E802" s="143"/>
      <c r="F802" s="147"/>
      <c r="G802" s="146"/>
      <c r="H802" s="146"/>
      <c r="I802" s="355"/>
    </row>
    <row r="803" spans="1:9" x14ac:dyDescent="0.25">
      <c r="A803" s="146"/>
      <c r="B803" s="150"/>
      <c r="C803" s="150"/>
      <c r="D803" s="150"/>
      <c r="E803" s="143"/>
      <c r="F803" s="147"/>
      <c r="G803" s="146"/>
      <c r="H803" s="146"/>
      <c r="I803" s="355"/>
    </row>
    <row r="804" spans="1:9" x14ac:dyDescent="0.25">
      <c r="A804" s="146"/>
      <c r="B804" s="150"/>
      <c r="C804" s="150"/>
      <c r="D804" s="150"/>
      <c r="E804" s="143"/>
      <c r="F804" s="147"/>
      <c r="G804" s="146"/>
      <c r="H804" s="146"/>
      <c r="I804" s="355"/>
    </row>
    <row r="805" spans="1:9" x14ac:dyDescent="0.25">
      <c r="A805" s="146"/>
      <c r="B805" s="150"/>
      <c r="C805" s="150"/>
      <c r="D805" s="150"/>
      <c r="E805" s="143"/>
      <c r="F805" s="147"/>
      <c r="G805" s="146"/>
      <c r="H805" s="146"/>
      <c r="I805" s="355"/>
    </row>
    <row r="806" spans="1:9" x14ac:dyDescent="0.25">
      <c r="A806" s="146"/>
      <c r="B806" s="150"/>
      <c r="C806" s="150"/>
      <c r="D806" s="150"/>
      <c r="E806" s="143"/>
      <c r="F806" s="147"/>
      <c r="G806" s="146"/>
      <c r="H806" s="146"/>
      <c r="I806" s="355"/>
    </row>
    <row r="807" spans="1:9" x14ac:dyDescent="0.25">
      <c r="A807" s="146"/>
      <c r="B807" s="150"/>
      <c r="C807" s="150"/>
      <c r="D807" s="150"/>
      <c r="E807" s="143"/>
      <c r="F807" s="147"/>
      <c r="G807" s="146"/>
      <c r="H807" s="146"/>
      <c r="I807" s="355"/>
    </row>
    <row r="808" spans="1:9" x14ac:dyDescent="0.25">
      <c r="A808" s="146"/>
      <c r="B808" s="150"/>
      <c r="C808" s="150"/>
      <c r="D808" s="150"/>
      <c r="E808" s="143"/>
      <c r="F808" s="147"/>
      <c r="G808" s="146"/>
      <c r="H808" s="146"/>
      <c r="I808" s="355"/>
    </row>
    <row r="809" spans="1:9" x14ac:dyDescent="0.25">
      <c r="A809" s="146"/>
      <c r="B809" s="150"/>
      <c r="C809" s="150"/>
      <c r="D809" s="150"/>
      <c r="E809" s="143"/>
      <c r="F809" s="147"/>
      <c r="G809" s="146"/>
      <c r="H809" s="146"/>
      <c r="I809" s="355"/>
    </row>
    <row r="810" spans="1:9" x14ac:dyDescent="0.25">
      <c r="A810" s="146"/>
      <c r="B810" s="150"/>
      <c r="C810" s="150"/>
      <c r="D810" s="150"/>
      <c r="E810" s="143"/>
      <c r="F810" s="147"/>
      <c r="G810" s="146"/>
      <c r="H810" s="146"/>
      <c r="I810" s="355"/>
    </row>
    <row r="811" spans="1:9" x14ac:dyDescent="0.25">
      <c r="A811" s="146"/>
      <c r="B811" s="150"/>
      <c r="C811" s="150"/>
      <c r="D811" s="150"/>
      <c r="E811" s="143"/>
      <c r="F811" s="147"/>
      <c r="G811" s="146"/>
      <c r="H811" s="146"/>
      <c r="I811" s="355"/>
    </row>
    <row r="812" spans="1:9" x14ac:dyDescent="0.25">
      <c r="A812" s="146"/>
      <c r="B812" s="150"/>
      <c r="C812" s="150"/>
      <c r="D812" s="150"/>
      <c r="E812" s="143"/>
      <c r="F812" s="147"/>
      <c r="G812" s="146"/>
      <c r="H812" s="146"/>
      <c r="I812" s="355"/>
    </row>
    <row r="813" spans="1:9" x14ac:dyDescent="0.25">
      <c r="A813" s="146"/>
      <c r="B813" s="150"/>
      <c r="C813" s="150"/>
      <c r="D813" s="150"/>
      <c r="E813" s="143"/>
      <c r="F813" s="147"/>
      <c r="G813" s="146"/>
      <c r="H813" s="146"/>
      <c r="I813" s="355"/>
    </row>
    <row r="814" spans="1:9" x14ac:dyDescent="0.25">
      <c r="A814" s="146"/>
      <c r="B814" s="150"/>
      <c r="C814" s="150"/>
      <c r="D814" s="150"/>
      <c r="E814" s="143"/>
      <c r="F814" s="147"/>
      <c r="G814" s="146"/>
      <c r="H814" s="146"/>
      <c r="I814" s="355"/>
    </row>
    <row r="815" spans="1:9" x14ac:dyDescent="0.25">
      <c r="A815" s="146"/>
      <c r="B815" s="150"/>
      <c r="C815" s="150"/>
      <c r="D815" s="150"/>
      <c r="E815" s="143"/>
      <c r="F815" s="147"/>
      <c r="G815" s="146"/>
      <c r="H815" s="146"/>
      <c r="I815" s="355"/>
    </row>
    <row r="816" spans="1:9" x14ac:dyDescent="0.25">
      <c r="A816" s="146"/>
      <c r="B816" s="150"/>
      <c r="C816" s="150"/>
      <c r="D816" s="150"/>
      <c r="E816" s="143"/>
      <c r="F816" s="147"/>
      <c r="G816" s="146"/>
      <c r="H816" s="146"/>
      <c r="I816" s="355"/>
    </row>
    <row r="817" spans="1:9" x14ac:dyDescent="0.25">
      <c r="A817" s="146"/>
      <c r="B817" s="150"/>
      <c r="C817" s="150"/>
      <c r="D817" s="150"/>
      <c r="E817" s="143"/>
      <c r="F817" s="147"/>
      <c r="G817" s="146"/>
      <c r="H817" s="146"/>
      <c r="I817" s="355"/>
    </row>
    <row r="818" spans="1:9" x14ac:dyDescent="0.25">
      <c r="A818" s="146"/>
      <c r="B818" s="150"/>
      <c r="C818" s="150"/>
      <c r="D818" s="150"/>
      <c r="E818" s="143"/>
      <c r="F818" s="147"/>
      <c r="G818" s="146"/>
      <c r="H818" s="146"/>
      <c r="I818" s="355"/>
    </row>
    <row r="819" spans="1:9" x14ac:dyDescent="0.25">
      <c r="A819" s="146"/>
      <c r="B819" s="150"/>
      <c r="C819" s="150"/>
      <c r="D819" s="150"/>
      <c r="E819" s="143"/>
      <c r="F819" s="147"/>
      <c r="G819" s="146"/>
      <c r="H819" s="146"/>
      <c r="I819" s="355"/>
    </row>
    <row r="820" spans="1:9" x14ac:dyDescent="0.25">
      <c r="A820" s="146"/>
      <c r="B820" s="150"/>
      <c r="C820" s="150"/>
      <c r="D820" s="150"/>
      <c r="E820" s="143"/>
      <c r="F820" s="147"/>
      <c r="G820" s="146"/>
      <c r="H820" s="146"/>
      <c r="I820" s="355"/>
    </row>
    <row r="821" spans="1:9" x14ac:dyDescent="0.25">
      <c r="A821" s="146"/>
      <c r="B821" s="150"/>
      <c r="C821" s="150"/>
      <c r="D821" s="150"/>
      <c r="E821" s="143"/>
      <c r="F821" s="147"/>
      <c r="G821" s="146"/>
      <c r="H821" s="146"/>
      <c r="I821" s="355"/>
    </row>
    <row r="822" spans="1:9" x14ac:dyDescent="0.25">
      <c r="A822" s="146"/>
      <c r="B822" s="150"/>
      <c r="C822" s="150"/>
      <c r="D822" s="150"/>
      <c r="E822" s="143"/>
      <c r="F822" s="147"/>
      <c r="G822" s="146"/>
      <c r="H822" s="146"/>
      <c r="I822" s="355"/>
    </row>
    <row r="823" spans="1:9" x14ac:dyDescent="0.25">
      <c r="A823" s="146"/>
      <c r="B823" s="150"/>
      <c r="C823" s="150"/>
      <c r="D823" s="150"/>
      <c r="E823" s="143"/>
      <c r="F823" s="147"/>
      <c r="G823" s="146"/>
      <c r="H823" s="146"/>
      <c r="I823" s="355"/>
    </row>
    <row r="824" spans="1:9" x14ac:dyDescent="0.25">
      <c r="A824" s="146"/>
      <c r="B824" s="150"/>
      <c r="C824" s="150"/>
      <c r="D824" s="150"/>
      <c r="E824" s="143"/>
      <c r="F824" s="147"/>
      <c r="G824" s="146"/>
      <c r="H824" s="146"/>
      <c r="I824" s="355"/>
    </row>
    <row r="825" spans="1:9" x14ac:dyDescent="0.25">
      <c r="A825" s="146"/>
      <c r="B825" s="150"/>
      <c r="C825" s="150"/>
      <c r="D825" s="150"/>
      <c r="E825" s="143"/>
      <c r="F825" s="147"/>
      <c r="G825" s="146"/>
      <c r="H825" s="146"/>
      <c r="I825" s="355"/>
    </row>
    <row r="826" spans="1:9" x14ac:dyDescent="0.25">
      <c r="A826" s="146"/>
      <c r="B826" s="150"/>
      <c r="C826" s="150"/>
      <c r="D826" s="150"/>
      <c r="E826" s="143"/>
      <c r="F826" s="147"/>
      <c r="G826" s="146"/>
      <c r="H826" s="146"/>
      <c r="I826" s="355"/>
    </row>
    <row r="827" spans="1:9" x14ac:dyDescent="0.25">
      <c r="A827" s="146"/>
      <c r="B827" s="150"/>
      <c r="C827" s="150"/>
      <c r="D827" s="150"/>
      <c r="E827" s="143"/>
      <c r="F827" s="147"/>
      <c r="G827" s="146"/>
      <c r="H827" s="146"/>
      <c r="I827" s="355"/>
    </row>
    <row r="828" spans="1:9" x14ac:dyDescent="0.25">
      <c r="A828" s="146"/>
      <c r="B828" s="150"/>
      <c r="C828" s="150"/>
      <c r="D828" s="150"/>
      <c r="E828" s="143"/>
      <c r="F828" s="147"/>
      <c r="G828" s="146"/>
      <c r="H828" s="146"/>
      <c r="I828" s="355"/>
    </row>
    <row r="829" spans="1:9" x14ac:dyDescent="0.25">
      <c r="A829" s="146"/>
      <c r="B829" s="150"/>
      <c r="C829" s="150"/>
      <c r="D829" s="150"/>
      <c r="E829" s="143"/>
      <c r="F829" s="147"/>
      <c r="G829" s="146"/>
      <c r="H829" s="146"/>
      <c r="I829" s="355"/>
    </row>
    <row r="830" spans="1:9" x14ac:dyDescent="0.25">
      <c r="A830" s="146"/>
      <c r="B830" s="150"/>
      <c r="C830" s="150"/>
      <c r="D830" s="150"/>
      <c r="E830" s="143"/>
      <c r="F830" s="147"/>
      <c r="G830" s="146"/>
      <c r="H830" s="146"/>
      <c r="I830" s="355"/>
    </row>
    <row r="831" spans="1:9" x14ac:dyDescent="0.25">
      <c r="A831" s="146"/>
      <c r="B831" s="150"/>
      <c r="C831" s="150"/>
      <c r="D831" s="150"/>
      <c r="E831" s="143"/>
      <c r="F831" s="147"/>
      <c r="G831" s="146"/>
      <c r="H831" s="146"/>
      <c r="I831" s="355"/>
    </row>
    <row r="832" spans="1:9" x14ac:dyDescent="0.25">
      <c r="A832" s="146"/>
      <c r="B832" s="150"/>
      <c r="C832" s="150"/>
      <c r="D832" s="150"/>
      <c r="E832" s="143"/>
      <c r="F832" s="147"/>
      <c r="G832" s="146"/>
      <c r="H832" s="146"/>
      <c r="I832" s="355"/>
    </row>
    <row r="833" spans="1:9" x14ac:dyDescent="0.25">
      <c r="A833" s="146"/>
      <c r="B833" s="150"/>
      <c r="C833" s="150"/>
      <c r="D833" s="150"/>
      <c r="E833" s="143"/>
      <c r="F833" s="147"/>
      <c r="G833" s="146"/>
      <c r="H833" s="146"/>
      <c r="I833" s="355"/>
    </row>
    <row r="834" spans="1:9" x14ac:dyDescent="0.25">
      <c r="A834" s="146"/>
      <c r="B834" s="150"/>
      <c r="C834" s="150"/>
      <c r="D834" s="150"/>
      <c r="E834" s="143"/>
      <c r="F834" s="147"/>
      <c r="G834" s="146"/>
      <c r="H834" s="146"/>
      <c r="I834" s="355"/>
    </row>
    <row r="835" spans="1:9" x14ac:dyDescent="0.25">
      <c r="A835" s="146"/>
      <c r="B835" s="150"/>
      <c r="C835" s="150"/>
      <c r="D835" s="150"/>
      <c r="E835" s="143"/>
      <c r="F835" s="147"/>
      <c r="G835" s="146"/>
      <c r="H835" s="146"/>
      <c r="I835" s="355"/>
    </row>
    <row r="836" spans="1:9" x14ac:dyDescent="0.25">
      <c r="A836" s="146"/>
      <c r="B836" s="150"/>
      <c r="C836" s="150"/>
      <c r="D836" s="150"/>
      <c r="E836" s="143"/>
      <c r="F836" s="147"/>
      <c r="G836" s="146"/>
      <c r="H836" s="146"/>
      <c r="I836" s="355"/>
    </row>
    <row r="837" spans="1:9" x14ac:dyDescent="0.25">
      <c r="A837" s="146"/>
      <c r="B837" s="150"/>
      <c r="C837" s="150"/>
      <c r="D837" s="150"/>
      <c r="E837" s="143"/>
      <c r="F837" s="147"/>
      <c r="G837" s="146"/>
      <c r="H837" s="146"/>
      <c r="I837" s="355"/>
    </row>
    <row r="838" spans="1:9" x14ac:dyDescent="0.25">
      <c r="A838" s="146"/>
      <c r="B838" s="150"/>
      <c r="C838" s="150"/>
      <c r="D838" s="150"/>
      <c r="E838" s="143"/>
      <c r="F838" s="147"/>
      <c r="G838" s="146"/>
      <c r="H838" s="146"/>
      <c r="I838" s="355"/>
    </row>
    <row r="839" spans="1:9" x14ac:dyDescent="0.25">
      <c r="A839" s="146"/>
      <c r="B839" s="150"/>
      <c r="C839" s="150"/>
      <c r="D839" s="150"/>
      <c r="E839" s="143"/>
      <c r="F839" s="147"/>
      <c r="G839" s="146"/>
      <c r="H839" s="146"/>
      <c r="I839" s="355"/>
    </row>
    <row r="840" spans="1:9" x14ac:dyDescent="0.25">
      <c r="A840" s="146"/>
      <c r="B840" s="150"/>
      <c r="C840" s="150"/>
      <c r="D840" s="150"/>
      <c r="E840" s="143"/>
      <c r="F840" s="147"/>
      <c r="G840" s="146"/>
      <c r="H840" s="146"/>
      <c r="I840" s="355"/>
    </row>
    <row r="841" spans="1:9" x14ac:dyDescent="0.25">
      <c r="A841" s="146"/>
      <c r="B841" s="150"/>
      <c r="C841" s="150"/>
      <c r="D841" s="150"/>
      <c r="E841" s="143"/>
      <c r="F841" s="147"/>
      <c r="G841" s="146"/>
      <c r="H841" s="146"/>
      <c r="I841" s="355"/>
    </row>
    <row r="842" spans="1:9" x14ac:dyDescent="0.25">
      <c r="A842" s="146"/>
      <c r="B842" s="150"/>
      <c r="C842" s="150"/>
      <c r="D842" s="150"/>
      <c r="E842" s="143"/>
      <c r="F842" s="147"/>
      <c r="G842" s="146"/>
      <c r="H842" s="146"/>
      <c r="I842" s="355"/>
    </row>
    <row r="843" spans="1:9" x14ac:dyDescent="0.25">
      <c r="A843" s="146"/>
      <c r="B843" s="150"/>
      <c r="C843" s="150"/>
      <c r="D843" s="150"/>
      <c r="E843" s="143"/>
      <c r="F843" s="147"/>
      <c r="G843" s="146"/>
      <c r="H843" s="146"/>
      <c r="I843" s="355"/>
    </row>
    <row r="844" spans="1:9" x14ac:dyDescent="0.25">
      <c r="A844" s="146"/>
      <c r="B844" s="150"/>
      <c r="C844" s="150"/>
      <c r="D844" s="150"/>
      <c r="E844" s="143"/>
      <c r="F844" s="147"/>
      <c r="G844" s="146"/>
      <c r="H844" s="146"/>
      <c r="I844" s="355"/>
    </row>
    <row r="845" spans="1:9" x14ac:dyDescent="0.25">
      <c r="A845" s="146"/>
      <c r="B845" s="150"/>
      <c r="C845" s="150"/>
      <c r="D845" s="150"/>
      <c r="E845" s="143"/>
      <c r="F845" s="147"/>
      <c r="G845" s="146"/>
      <c r="H845" s="146"/>
      <c r="I845" s="355"/>
    </row>
    <row r="846" spans="1:9" x14ac:dyDescent="0.25">
      <c r="A846" s="146"/>
      <c r="B846" s="150"/>
      <c r="C846" s="150"/>
      <c r="D846" s="150"/>
      <c r="E846" s="143"/>
      <c r="F846" s="147"/>
      <c r="G846" s="146"/>
      <c r="H846" s="146"/>
      <c r="I846" s="355"/>
    </row>
    <row r="847" spans="1:9" x14ac:dyDescent="0.25">
      <c r="A847" s="146"/>
      <c r="B847" s="150"/>
      <c r="C847" s="150"/>
      <c r="D847" s="150"/>
      <c r="E847" s="143"/>
      <c r="F847" s="147"/>
      <c r="G847" s="146"/>
      <c r="H847" s="146"/>
      <c r="I847" s="355"/>
    </row>
    <row r="848" spans="1:9" x14ac:dyDescent="0.25">
      <c r="A848" s="146"/>
      <c r="B848" s="150"/>
      <c r="C848" s="150"/>
      <c r="D848" s="150"/>
      <c r="E848" s="143"/>
      <c r="F848" s="147"/>
      <c r="G848" s="146"/>
      <c r="H848" s="146"/>
      <c r="I848" s="355"/>
    </row>
    <row r="849" spans="1:9" x14ac:dyDescent="0.25">
      <c r="A849" s="146"/>
      <c r="B849" s="150"/>
      <c r="C849" s="150"/>
      <c r="D849" s="150"/>
      <c r="E849" s="143"/>
      <c r="F849" s="147"/>
      <c r="G849" s="146"/>
      <c r="H849" s="146"/>
      <c r="I849" s="355"/>
    </row>
    <row r="850" spans="1:9" x14ac:dyDescent="0.25">
      <c r="A850" s="146"/>
      <c r="B850" s="150"/>
      <c r="C850" s="150"/>
      <c r="D850" s="150"/>
      <c r="E850" s="143"/>
      <c r="F850" s="147"/>
      <c r="G850" s="146"/>
      <c r="H850" s="146"/>
      <c r="I850" s="355"/>
    </row>
    <row r="851" spans="1:9" x14ac:dyDescent="0.25">
      <c r="A851" s="146"/>
      <c r="B851" s="150"/>
      <c r="C851" s="150"/>
      <c r="D851" s="150"/>
      <c r="E851" s="143"/>
      <c r="F851" s="147"/>
      <c r="G851" s="146"/>
      <c r="H851" s="146"/>
      <c r="I851" s="355"/>
    </row>
    <row r="852" spans="1:9" x14ac:dyDescent="0.25">
      <c r="A852" s="146"/>
      <c r="B852" s="150"/>
      <c r="C852" s="150"/>
      <c r="D852" s="150"/>
      <c r="E852" s="143"/>
      <c r="F852" s="147"/>
      <c r="G852" s="146"/>
      <c r="H852" s="146"/>
      <c r="I852" s="355"/>
    </row>
    <row r="853" spans="1:9" x14ac:dyDescent="0.25">
      <c r="A853" s="146"/>
      <c r="B853" s="150"/>
      <c r="C853" s="150"/>
      <c r="D853" s="150"/>
      <c r="E853" s="143"/>
      <c r="F853" s="147"/>
      <c r="G853" s="146"/>
      <c r="H853" s="146"/>
      <c r="I853" s="355"/>
    </row>
    <row r="854" spans="1:9" x14ac:dyDescent="0.25">
      <c r="A854" s="146"/>
      <c r="B854" s="150"/>
      <c r="C854" s="150"/>
      <c r="D854" s="150"/>
      <c r="E854" s="143"/>
      <c r="F854" s="147"/>
      <c r="G854" s="146"/>
      <c r="H854" s="146"/>
      <c r="I854" s="355"/>
    </row>
    <row r="855" spans="1:9" x14ac:dyDescent="0.25">
      <c r="A855" s="146"/>
      <c r="B855" s="150"/>
      <c r="C855" s="150"/>
      <c r="D855" s="150"/>
      <c r="E855" s="143"/>
      <c r="F855" s="147"/>
      <c r="G855" s="146"/>
      <c r="H855" s="146"/>
      <c r="I855" s="355"/>
    </row>
    <row r="856" spans="1:9" x14ac:dyDescent="0.25">
      <c r="A856" s="146"/>
      <c r="B856" s="150"/>
      <c r="C856" s="150"/>
      <c r="D856" s="150"/>
      <c r="E856" s="143"/>
      <c r="F856" s="147"/>
      <c r="G856" s="146"/>
      <c r="H856" s="146"/>
      <c r="I856" s="355"/>
    </row>
    <row r="857" spans="1:9" x14ac:dyDescent="0.25">
      <c r="A857" s="146"/>
      <c r="B857" s="150"/>
      <c r="C857" s="150"/>
      <c r="D857" s="150"/>
      <c r="E857" s="143"/>
      <c r="F857" s="147"/>
      <c r="G857" s="146"/>
      <c r="H857" s="146"/>
      <c r="I857" s="355"/>
    </row>
    <row r="858" spans="1:9" x14ac:dyDescent="0.25">
      <c r="A858" s="146"/>
      <c r="B858" s="150"/>
      <c r="C858" s="150"/>
      <c r="D858" s="150"/>
      <c r="E858" s="143"/>
      <c r="F858" s="147"/>
      <c r="G858" s="146"/>
      <c r="H858" s="146"/>
      <c r="I858" s="355"/>
    </row>
    <row r="859" spans="1:9" x14ac:dyDescent="0.25">
      <c r="A859" s="146"/>
      <c r="B859" s="150"/>
      <c r="C859" s="150"/>
      <c r="D859" s="150"/>
      <c r="E859" s="143"/>
      <c r="F859" s="147"/>
      <c r="G859" s="146"/>
      <c r="H859" s="146"/>
      <c r="I859" s="355"/>
    </row>
    <row r="860" spans="1:9" x14ac:dyDescent="0.25">
      <c r="A860" s="146"/>
      <c r="B860" s="150"/>
      <c r="C860" s="150"/>
      <c r="D860" s="150"/>
      <c r="E860" s="143"/>
      <c r="F860" s="147"/>
      <c r="G860" s="146"/>
      <c r="H860" s="146"/>
      <c r="I860" s="355"/>
    </row>
    <row r="861" spans="1:9" x14ac:dyDescent="0.25">
      <c r="A861" s="146"/>
      <c r="B861" s="150"/>
      <c r="C861" s="150"/>
      <c r="D861" s="150"/>
      <c r="E861" s="143"/>
      <c r="F861" s="147"/>
      <c r="G861" s="146"/>
      <c r="H861" s="146"/>
      <c r="I861" s="355"/>
    </row>
    <row r="862" spans="1:9" x14ac:dyDescent="0.25">
      <c r="A862" s="146"/>
      <c r="B862" s="150"/>
      <c r="C862" s="150"/>
      <c r="D862" s="150"/>
      <c r="E862" s="143"/>
      <c r="F862" s="147"/>
      <c r="G862" s="146"/>
      <c r="H862" s="146"/>
      <c r="I862" s="355"/>
    </row>
    <row r="863" spans="1:9" x14ac:dyDescent="0.25">
      <c r="A863" s="146"/>
      <c r="B863" s="150"/>
      <c r="C863" s="150"/>
      <c r="D863" s="150"/>
      <c r="E863" s="143"/>
      <c r="F863" s="147"/>
      <c r="G863" s="146"/>
      <c r="H863" s="146"/>
      <c r="I863" s="355"/>
    </row>
    <row r="864" spans="1:9" x14ac:dyDescent="0.25">
      <c r="A864" s="146"/>
      <c r="B864" s="150"/>
      <c r="C864" s="150"/>
      <c r="D864" s="150"/>
      <c r="E864" s="143"/>
      <c r="F864" s="147"/>
      <c r="G864" s="146"/>
      <c r="H864" s="146"/>
      <c r="I864" s="355"/>
    </row>
    <row r="865" spans="1:9" x14ac:dyDescent="0.25">
      <c r="A865" s="146"/>
      <c r="B865" s="150"/>
      <c r="C865" s="150"/>
      <c r="D865" s="150"/>
      <c r="E865" s="143"/>
      <c r="F865" s="147"/>
      <c r="G865" s="146"/>
      <c r="H865" s="146"/>
      <c r="I865" s="355"/>
    </row>
    <row r="866" spans="1:9" x14ac:dyDescent="0.25">
      <c r="A866" s="146"/>
      <c r="B866" s="150"/>
      <c r="C866" s="150"/>
      <c r="D866" s="150"/>
      <c r="E866" s="143"/>
      <c r="F866" s="147"/>
      <c r="G866" s="146"/>
      <c r="H866" s="146"/>
      <c r="I866" s="355"/>
    </row>
    <row r="867" spans="1:9" x14ac:dyDescent="0.25">
      <c r="A867" s="146"/>
      <c r="B867" s="150"/>
      <c r="C867" s="150"/>
      <c r="D867" s="150"/>
      <c r="E867" s="143"/>
      <c r="F867" s="147"/>
      <c r="G867" s="146"/>
      <c r="H867" s="146"/>
      <c r="I867" s="355"/>
    </row>
    <row r="868" spans="1:9" x14ac:dyDescent="0.25">
      <c r="A868" s="146"/>
      <c r="B868" s="150"/>
      <c r="C868" s="150"/>
      <c r="D868" s="150"/>
      <c r="E868" s="143"/>
      <c r="F868" s="147"/>
      <c r="G868" s="146"/>
      <c r="H868" s="146"/>
      <c r="I868" s="355"/>
    </row>
    <row r="869" spans="1:9" x14ac:dyDescent="0.25">
      <c r="A869" s="146"/>
      <c r="B869" s="150"/>
      <c r="C869" s="150"/>
      <c r="D869" s="150"/>
      <c r="E869" s="143"/>
      <c r="F869" s="147"/>
      <c r="G869" s="146"/>
      <c r="H869" s="146"/>
      <c r="I869" s="355"/>
    </row>
    <row r="870" spans="1:9" x14ac:dyDescent="0.25">
      <c r="A870" s="146"/>
      <c r="B870" s="150"/>
      <c r="C870" s="150"/>
      <c r="D870" s="150"/>
      <c r="E870" s="143"/>
      <c r="F870" s="147"/>
      <c r="G870" s="146"/>
      <c r="H870" s="146"/>
      <c r="I870" s="355"/>
    </row>
    <row r="871" spans="1:9" x14ac:dyDescent="0.25">
      <c r="A871" s="146"/>
      <c r="B871" s="150"/>
      <c r="C871" s="150"/>
      <c r="D871" s="150"/>
      <c r="E871" s="143"/>
      <c r="F871" s="147"/>
      <c r="G871" s="146"/>
      <c r="H871" s="146"/>
      <c r="I871" s="355"/>
    </row>
    <row r="872" spans="1:9" x14ac:dyDescent="0.25">
      <c r="A872" s="146"/>
      <c r="B872" s="150"/>
      <c r="C872" s="150"/>
      <c r="D872" s="150"/>
      <c r="E872" s="143"/>
      <c r="F872" s="147"/>
      <c r="G872" s="146"/>
      <c r="H872" s="146"/>
      <c r="I872" s="355"/>
    </row>
    <row r="873" spans="1:9" x14ac:dyDescent="0.25">
      <c r="A873" s="146"/>
      <c r="B873" s="150"/>
      <c r="C873" s="150"/>
      <c r="D873" s="150"/>
      <c r="E873" s="143"/>
      <c r="F873" s="147"/>
      <c r="G873" s="146"/>
      <c r="H873" s="146"/>
      <c r="I873" s="355"/>
    </row>
    <row r="874" spans="1:9" x14ac:dyDescent="0.25">
      <c r="A874" s="146"/>
      <c r="B874" s="150"/>
      <c r="C874" s="150"/>
      <c r="D874" s="150"/>
      <c r="E874" s="143"/>
      <c r="F874" s="147"/>
      <c r="G874" s="146"/>
      <c r="H874" s="146"/>
      <c r="I874" s="355"/>
    </row>
    <row r="875" spans="1:9" x14ac:dyDescent="0.25">
      <c r="A875" s="146"/>
      <c r="B875" s="150"/>
      <c r="C875" s="150"/>
      <c r="D875" s="150"/>
      <c r="E875" s="143"/>
      <c r="F875" s="147"/>
      <c r="G875" s="146"/>
      <c r="H875" s="146"/>
      <c r="I875" s="355"/>
    </row>
    <row r="876" spans="1:9" x14ac:dyDescent="0.25">
      <c r="A876" s="146"/>
      <c r="B876" s="150"/>
      <c r="C876" s="150"/>
      <c r="D876" s="150"/>
      <c r="E876" s="143"/>
      <c r="F876" s="147"/>
      <c r="G876" s="146"/>
      <c r="H876" s="146"/>
      <c r="I876" s="355"/>
    </row>
    <row r="877" spans="1:9" x14ac:dyDescent="0.25">
      <c r="A877" s="146"/>
      <c r="B877" s="150"/>
      <c r="C877" s="150"/>
      <c r="D877" s="150"/>
      <c r="E877" s="143"/>
      <c r="F877" s="147"/>
      <c r="G877" s="146"/>
      <c r="H877" s="146"/>
      <c r="I877" s="355"/>
    </row>
    <row r="878" spans="1:9" x14ac:dyDescent="0.25">
      <c r="A878" s="146"/>
      <c r="B878" s="150"/>
      <c r="C878" s="150"/>
      <c r="D878" s="150"/>
      <c r="E878" s="143"/>
      <c r="F878" s="147"/>
      <c r="G878" s="146"/>
      <c r="H878" s="146"/>
      <c r="I878" s="355"/>
    </row>
    <row r="879" spans="1:9" x14ac:dyDescent="0.25">
      <c r="A879" s="146"/>
      <c r="B879" s="150"/>
      <c r="C879" s="150"/>
      <c r="D879" s="150"/>
      <c r="E879" s="143"/>
      <c r="F879" s="147"/>
      <c r="G879" s="146"/>
      <c r="H879" s="146"/>
      <c r="I879" s="355"/>
    </row>
    <row r="880" spans="1:9" x14ac:dyDescent="0.25">
      <c r="A880" s="146"/>
      <c r="B880" s="150"/>
      <c r="C880" s="150"/>
      <c r="D880" s="150"/>
      <c r="E880" s="143"/>
      <c r="F880" s="147"/>
      <c r="G880" s="146"/>
      <c r="H880" s="146"/>
      <c r="I880" s="355"/>
    </row>
    <row r="881" spans="1:9" x14ac:dyDescent="0.25">
      <c r="A881" s="146"/>
      <c r="B881" s="150"/>
      <c r="C881" s="150"/>
      <c r="D881" s="150"/>
      <c r="E881" s="143"/>
      <c r="F881" s="147"/>
      <c r="G881" s="146"/>
      <c r="H881" s="146"/>
      <c r="I881" s="355"/>
    </row>
    <row r="882" spans="1:9" x14ac:dyDescent="0.25">
      <c r="A882" s="146"/>
      <c r="B882" s="150"/>
      <c r="C882" s="150"/>
      <c r="D882" s="150"/>
      <c r="E882" s="143"/>
      <c r="F882" s="147"/>
      <c r="G882" s="146"/>
      <c r="H882" s="146"/>
      <c r="I882" s="355"/>
    </row>
    <row r="883" spans="1:9" x14ac:dyDescent="0.25">
      <c r="A883" s="146"/>
      <c r="B883" s="150"/>
      <c r="C883" s="150"/>
      <c r="D883" s="150"/>
      <c r="E883" s="143"/>
      <c r="F883" s="147"/>
      <c r="G883" s="146"/>
      <c r="H883" s="146"/>
      <c r="I883" s="355"/>
    </row>
    <row r="884" spans="1:9" x14ac:dyDescent="0.25">
      <c r="A884" s="146"/>
      <c r="B884" s="150"/>
      <c r="C884" s="150"/>
      <c r="D884" s="150"/>
      <c r="E884" s="143"/>
      <c r="F884" s="147"/>
      <c r="G884" s="146"/>
      <c r="H884" s="146"/>
      <c r="I884" s="355"/>
    </row>
    <row r="885" spans="1:9" x14ac:dyDescent="0.25">
      <c r="A885" s="146"/>
      <c r="B885" s="150"/>
      <c r="C885" s="150"/>
      <c r="D885" s="150"/>
      <c r="E885" s="143"/>
      <c r="F885" s="147"/>
      <c r="G885" s="146"/>
      <c r="H885" s="146"/>
      <c r="I885" s="355"/>
    </row>
    <row r="886" spans="1:9" x14ac:dyDescent="0.25">
      <c r="A886" s="146"/>
      <c r="B886" s="150"/>
      <c r="C886" s="150"/>
      <c r="D886" s="150"/>
      <c r="E886" s="143"/>
      <c r="F886" s="147"/>
      <c r="G886" s="146"/>
      <c r="H886" s="146"/>
      <c r="I886" s="355"/>
    </row>
    <row r="887" spans="1:9" x14ac:dyDescent="0.25">
      <c r="A887" s="146"/>
      <c r="B887" s="150"/>
      <c r="C887" s="150"/>
      <c r="D887" s="150"/>
      <c r="E887" s="143"/>
      <c r="F887" s="147"/>
      <c r="G887" s="146"/>
      <c r="H887" s="146"/>
      <c r="I887" s="355"/>
    </row>
    <row r="888" spans="1:9" x14ac:dyDescent="0.25">
      <c r="A888" s="146"/>
      <c r="B888" s="150"/>
      <c r="C888" s="150"/>
      <c r="D888" s="150"/>
      <c r="E888" s="143"/>
      <c r="F888" s="147"/>
      <c r="G888" s="146"/>
      <c r="H888" s="146"/>
      <c r="I888" s="355"/>
    </row>
    <row r="889" spans="1:9" x14ac:dyDescent="0.25">
      <c r="A889" s="146"/>
      <c r="B889" s="150"/>
      <c r="C889" s="150"/>
      <c r="D889" s="150"/>
      <c r="E889" s="143"/>
      <c r="F889" s="147"/>
      <c r="G889" s="146"/>
      <c r="H889" s="146"/>
      <c r="I889" s="355"/>
    </row>
    <row r="890" spans="1:9" x14ac:dyDescent="0.25">
      <c r="A890" s="146"/>
      <c r="B890" s="150"/>
      <c r="C890" s="150"/>
      <c r="D890" s="150"/>
      <c r="E890" s="143"/>
      <c r="F890" s="147"/>
      <c r="G890" s="146"/>
      <c r="H890" s="146"/>
      <c r="I890" s="355"/>
    </row>
    <row r="891" spans="1:9" x14ac:dyDescent="0.25">
      <c r="A891" s="146"/>
      <c r="B891" s="150"/>
      <c r="C891" s="150"/>
      <c r="D891" s="150"/>
      <c r="E891" s="143"/>
      <c r="F891" s="147"/>
      <c r="G891" s="146"/>
      <c r="H891" s="146"/>
      <c r="I891" s="355"/>
    </row>
    <row r="892" spans="1:9" x14ac:dyDescent="0.25">
      <c r="A892" s="146"/>
      <c r="B892" s="150"/>
      <c r="C892" s="150"/>
      <c r="D892" s="150"/>
      <c r="E892" s="143"/>
      <c r="F892" s="147"/>
      <c r="G892" s="146"/>
      <c r="H892" s="146"/>
      <c r="I892" s="355"/>
    </row>
    <row r="893" spans="1:9" x14ac:dyDescent="0.25">
      <c r="A893" s="146"/>
      <c r="B893" s="150"/>
      <c r="C893" s="150"/>
      <c r="D893" s="150"/>
      <c r="E893" s="143"/>
      <c r="F893" s="147"/>
      <c r="G893" s="146"/>
      <c r="H893" s="146"/>
      <c r="I893" s="355"/>
    </row>
    <row r="894" spans="1:9" x14ac:dyDescent="0.25">
      <c r="A894" s="146"/>
      <c r="B894" s="150"/>
      <c r="C894" s="150"/>
      <c r="D894" s="150"/>
      <c r="E894" s="143"/>
      <c r="F894" s="147"/>
      <c r="G894" s="146"/>
      <c r="H894" s="146"/>
      <c r="I894" s="355"/>
    </row>
    <row r="895" spans="1:9" x14ac:dyDescent="0.25">
      <c r="A895" s="146"/>
      <c r="B895" s="150"/>
      <c r="C895" s="150"/>
      <c r="D895" s="150"/>
      <c r="E895" s="143"/>
      <c r="F895" s="147"/>
      <c r="G895" s="146"/>
      <c r="H895" s="146"/>
      <c r="I895" s="355"/>
    </row>
    <row r="896" spans="1:9" x14ac:dyDescent="0.25">
      <c r="A896" s="146"/>
      <c r="B896" s="150"/>
      <c r="C896" s="150"/>
      <c r="D896" s="150"/>
      <c r="E896" s="143"/>
      <c r="F896" s="147"/>
      <c r="G896" s="146"/>
      <c r="H896" s="146"/>
      <c r="I896" s="355"/>
    </row>
    <row r="897" spans="1:9" x14ac:dyDescent="0.25">
      <c r="A897" s="146"/>
      <c r="B897" s="150"/>
      <c r="C897" s="150"/>
      <c r="D897" s="150"/>
      <c r="E897" s="143"/>
      <c r="F897" s="147"/>
      <c r="G897" s="146"/>
      <c r="H897" s="146"/>
      <c r="I897" s="355"/>
    </row>
    <row r="898" spans="1:9" x14ac:dyDescent="0.25">
      <c r="A898" s="146"/>
      <c r="B898" s="150"/>
      <c r="C898" s="150"/>
      <c r="D898" s="150"/>
      <c r="E898" s="143"/>
      <c r="F898" s="147"/>
      <c r="G898" s="146"/>
      <c r="H898" s="146"/>
      <c r="I898" s="355"/>
    </row>
    <row r="899" spans="1:9" x14ac:dyDescent="0.25">
      <c r="A899" s="146"/>
      <c r="B899" s="150"/>
      <c r="C899" s="150"/>
      <c r="D899" s="150"/>
      <c r="E899" s="143"/>
      <c r="F899" s="147"/>
      <c r="G899" s="146"/>
      <c r="H899" s="146"/>
      <c r="I899" s="355"/>
    </row>
    <row r="900" spans="1:9" x14ac:dyDescent="0.25">
      <c r="A900" s="146"/>
      <c r="B900" s="150"/>
      <c r="C900" s="150"/>
      <c r="D900" s="150"/>
      <c r="E900" s="143"/>
      <c r="F900" s="147"/>
      <c r="G900" s="146"/>
      <c r="H900" s="146"/>
      <c r="I900" s="355"/>
    </row>
    <row r="901" spans="1:9" x14ac:dyDescent="0.25">
      <c r="A901" s="146"/>
      <c r="B901" s="150"/>
      <c r="C901" s="150"/>
      <c r="D901" s="150"/>
      <c r="E901" s="143"/>
      <c r="F901" s="147"/>
      <c r="G901" s="146"/>
      <c r="H901" s="146"/>
      <c r="I901" s="355"/>
    </row>
    <row r="902" spans="1:9" x14ac:dyDescent="0.25">
      <c r="A902" s="146"/>
      <c r="B902" s="150"/>
      <c r="C902" s="150"/>
      <c r="D902" s="150"/>
      <c r="E902" s="143"/>
      <c r="F902" s="147"/>
      <c r="G902" s="146"/>
      <c r="H902" s="146"/>
      <c r="I902" s="355"/>
    </row>
    <row r="903" spans="1:9" x14ac:dyDescent="0.25">
      <c r="A903" s="146"/>
      <c r="B903" s="150"/>
      <c r="C903" s="150"/>
      <c r="D903" s="150"/>
      <c r="E903" s="143"/>
      <c r="F903" s="147"/>
      <c r="G903" s="146"/>
      <c r="H903" s="146"/>
      <c r="I903" s="355"/>
    </row>
    <row r="904" spans="1:9" x14ac:dyDescent="0.25">
      <c r="A904" s="146"/>
      <c r="B904" s="150"/>
      <c r="C904" s="150"/>
      <c r="D904" s="150"/>
      <c r="E904" s="143"/>
      <c r="F904" s="147"/>
      <c r="G904" s="146"/>
      <c r="H904" s="146"/>
      <c r="I904" s="355"/>
    </row>
    <row r="905" spans="1:9" x14ac:dyDescent="0.25">
      <c r="A905" s="146"/>
      <c r="B905" s="150"/>
      <c r="C905" s="150"/>
      <c r="D905" s="150"/>
      <c r="E905" s="143"/>
      <c r="F905" s="147"/>
      <c r="G905" s="146"/>
      <c r="H905" s="146"/>
      <c r="I905" s="355"/>
    </row>
    <row r="906" spans="1:9" x14ac:dyDescent="0.25">
      <c r="A906" s="146"/>
      <c r="B906" s="150"/>
      <c r="C906" s="150"/>
      <c r="D906" s="150"/>
      <c r="E906" s="143"/>
      <c r="F906" s="147"/>
      <c r="G906" s="146"/>
      <c r="H906" s="146"/>
      <c r="I906" s="355"/>
    </row>
    <row r="907" spans="1:9" x14ac:dyDescent="0.25">
      <c r="A907" s="146"/>
      <c r="B907" s="150"/>
      <c r="C907" s="150"/>
      <c r="D907" s="150"/>
      <c r="E907" s="143"/>
      <c r="F907" s="147"/>
      <c r="G907" s="146"/>
      <c r="H907" s="146"/>
      <c r="I907" s="355"/>
    </row>
    <row r="908" spans="1:9" x14ac:dyDescent="0.25">
      <c r="A908" s="146"/>
      <c r="B908" s="150"/>
      <c r="C908" s="150"/>
      <c r="D908" s="150"/>
      <c r="E908" s="143"/>
      <c r="F908" s="147"/>
      <c r="G908" s="146"/>
      <c r="H908" s="146"/>
      <c r="I908" s="355"/>
    </row>
    <row r="909" spans="1:9" x14ac:dyDescent="0.25">
      <c r="A909" s="146"/>
      <c r="B909" s="150"/>
      <c r="C909" s="150"/>
      <c r="D909" s="150"/>
      <c r="E909" s="143"/>
      <c r="F909" s="147"/>
      <c r="G909" s="146"/>
      <c r="H909" s="146"/>
      <c r="I909" s="355"/>
    </row>
    <row r="910" spans="1:9" x14ac:dyDescent="0.25">
      <c r="A910" s="146"/>
      <c r="B910" s="150"/>
      <c r="C910" s="150"/>
      <c r="D910" s="150"/>
      <c r="E910" s="143"/>
      <c r="F910" s="147"/>
      <c r="G910" s="146"/>
      <c r="H910" s="146"/>
      <c r="I910" s="355"/>
    </row>
    <row r="911" spans="1:9" x14ac:dyDescent="0.25">
      <c r="A911" s="146"/>
      <c r="B911" s="150"/>
      <c r="C911" s="150"/>
      <c r="D911" s="150"/>
      <c r="E911" s="143"/>
      <c r="F911" s="147"/>
      <c r="G911" s="146"/>
      <c r="H911" s="146"/>
      <c r="I911" s="355"/>
    </row>
    <row r="912" spans="1:9" x14ac:dyDescent="0.25">
      <c r="A912" s="146"/>
      <c r="B912" s="150"/>
      <c r="C912" s="150"/>
      <c r="D912" s="150"/>
      <c r="E912" s="143"/>
      <c r="F912" s="147"/>
      <c r="G912" s="146"/>
      <c r="H912" s="146"/>
      <c r="I912" s="355"/>
    </row>
    <row r="913" spans="1:9" x14ac:dyDescent="0.25">
      <c r="A913" s="146"/>
      <c r="B913" s="150"/>
      <c r="C913" s="150"/>
      <c r="D913" s="150"/>
      <c r="E913" s="143"/>
      <c r="F913" s="147"/>
      <c r="G913" s="146"/>
      <c r="H913" s="146"/>
      <c r="I913" s="355"/>
    </row>
    <row r="914" spans="1:9" x14ac:dyDescent="0.25">
      <c r="A914" s="146"/>
      <c r="B914" s="150"/>
      <c r="C914" s="150"/>
      <c r="D914" s="150"/>
      <c r="E914" s="143"/>
      <c r="F914" s="147"/>
      <c r="G914" s="146"/>
      <c r="H914" s="146"/>
      <c r="I914" s="355"/>
    </row>
    <row r="915" spans="1:9" x14ac:dyDescent="0.25">
      <c r="A915" s="146"/>
      <c r="B915" s="150"/>
      <c r="C915" s="150"/>
      <c r="D915" s="150"/>
      <c r="E915" s="143"/>
      <c r="F915" s="147"/>
      <c r="G915" s="146"/>
      <c r="H915" s="146"/>
      <c r="I915" s="355"/>
    </row>
    <row r="916" spans="1:9" x14ac:dyDescent="0.25">
      <c r="A916" s="146"/>
      <c r="B916" s="150"/>
      <c r="C916" s="150"/>
      <c r="D916" s="150"/>
      <c r="E916" s="143"/>
      <c r="F916" s="147"/>
      <c r="G916" s="146"/>
      <c r="H916" s="146"/>
      <c r="I916" s="355"/>
    </row>
    <row r="917" spans="1:9" x14ac:dyDescent="0.25">
      <c r="A917" s="146"/>
      <c r="B917" s="150"/>
      <c r="C917" s="150"/>
      <c r="D917" s="150"/>
      <c r="E917" s="143"/>
      <c r="F917" s="147"/>
      <c r="G917" s="146"/>
      <c r="H917" s="146"/>
      <c r="I917" s="355"/>
    </row>
    <row r="918" spans="1:9" x14ac:dyDescent="0.25">
      <c r="A918" s="146"/>
      <c r="B918" s="150"/>
      <c r="C918" s="150"/>
      <c r="D918" s="150"/>
      <c r="E918" s="143"/>
      <c r="F918" s="147"/>
      <c r="G918" s="146"/>
      <c r="H918" s="146"/>
      <c r="I918" s="355"/>
    </row>
    <row r="919" spans="1:9" x14ac:dyDescent="0.25">
      <c r="A919" s="146"/>
      <c r="B919" s="150"/>
      <c r="C919" s="150"/>
      <c r="D919" s="150"/>
      <c r="E919" s="143"/>
      <c r="F919" s="147"/>
      <c r="G919" s="146"/>
      <c r="H919" s="146"/>
      <c r="I919" s="355"/>
    </row>
    <row r="920" spans="1:9" x14ac:dyDescent="0.25">
      <c r="A920" s="146"/>
      <c r="B920" s="150"/>
      <c r="C920" s="150"/>
      <c r="D920" s="150"/>
      <c r="E920" s="143"/>
      <c r="F920" s="147"/>
      <c r="G920" s="146"/>
      <c r="H920" s="146"/>
      <c r="I920" s="355"/>
    </row>
    <row r="921" spans="1:9" x14ac:dyDescent="0.25">
      <c r="A921" s="146"/>
      <c r="B921" s="150"/>
      <c r="C921" s="150"/>
      <c r="D921" s="150"/>
      <c r="E921" s="143"/>
      <c r="F921" s="147"/>
      <c r="G921" s="146"/>
      <c r="H921" s="146"/>
      <c r="I921" s="355"/>
    </row>
    <row r="922" spans="1:9" x14ac:dyDescent="0.25">
      <c r="A922" s="146"/>
      <c r="B922" s="150"/>
      <c r="C922" s="150"/>
      <c r="D922" s="150"/>
      <c r="E922" s="143"/>
      <c r="F922" s="147"/>
      <c r="G922" s="146"/>
      <c r="H922" s="146"/>
      <c r="I922" s="355"/>
    </row>
    <row r="923" spans="1:9" x14ac:dyDescent="0.25">
      <c r="A923" s="146"/>
      <c r="B923" s="150"/>
      <c r="C923" s="150"/>
      <c r="D923" s="150"/>
      <c r="E923" s="143"/>
      <c r="F923" s="147"/>
      <c r="G923" s="146"/>
      <c r="H923" s="146"/>
      <c r="I923" s="355"/>
    </row>
    <row r="924" spans="1:9" x14ac:dyDescent="0.25">
      <c r="A924" s="146"/>
      <c r="B924" s="150"/>
      <c r="C924" s="150"/>
      <c r="D924" s="150"/>
      <c r="E924" s="143"/>
      <c r="F924" s="147"/>
      <c r="G924" s="146"/>
      <c r="H924" s="146"/>
      <c r="I924" s="355"/>
    </row>
    <row r="925" spans="1:9" x14ac:dyDescent="0.25">
      <c r="A925" s="146"/>
      <c r="B925" s="150"/>
      <c r="C925" s="150"/>
      <c r="D925" s="150"/>
      <c r="E925" s="143"/>
      <c r="F925" s="147"/>
      <c r="G925" s="146"/>
      <c r="H925" s="146"/>
      <c r="I925" s="355"/>
    </row>
    <row r="926" spans="1:9" x14ac:dyDescent="0.25">
      <c r="A926" s="146"/>
      <c r="B926" s="150"/>
      <c r="C926" s="150"/>
      <c r="D926" s="150"/>
      <c r="E926" s="143"/>
      <c r="F926" s="147"/>
      <c r="G926" s="146"/>
      <c r="H926" s="146"/>
      <c r="I926" s="355"/>
    </row>
    <row r="927" spans="1:9" x14ac:dyDescent="0.25">
      <c r="A927" s="146"/>
      <c r="B927" s="150"/>
      <c r="C927" s="150"/>
      <c r="D927" s="150"/>
      <c r="E927" s="143"/>
      <c r="F927" s="147"/>
      <c r="G927" s="146"/>
      <c r="H927" s="146"/>
      <c r="I927" s="355"/>
    </row>
    <row r="928" spans="1:9" x14ac:dyDescent="0.25">
      <c r="A928" s="146"/>
      <c r="B928" s="150"/>
      <c r="C928" s="150"/>
      <c r="D928" s="150"/>
      <c r="E928" s="143"/>
      <c r="F928" s="147"/>
      <c r="G928" s="146"/>
      <c r="H928" s="146"/>
      <c r="I928" s="355"/>
    </row>
    <row r="929" spans="1:9" x14ac:dyDescent="0.25">
      <c r="A929" s="146"/>
      <c r="B929" s="150"/>
      <c r="C929" s="150"/>
      <c r="D929" s="150"/>
      <c r="E929" s="143"/>
      <c r="F929" s="147"/>
      <c r="G929" s="146"/>
      <c r="H929" s="146"/>
      <c r="I929" s="355"/>
    </row>
    <row r="930" spans="1:9" x14ac:dyDescent="0.25">
      <c r="A930" s="146"/>
      <c r="B930" s="150"/>
      <c r="C930" s="150"/>
      <c r="D930" s="150"/>
      <c r="E930" s="143"/>
      <c r="F930" s="147"/>
      <c r="G930" s="146"/>
      <c r="H930" s="146"/>
      <c r="I930" s="355"/>
    </row>
    <row r="931" spans="1:9" x14ac:dyDescent="0.25">
      <c r="A931" s="146"/>
      <c r="B931" s="150"/>
      <c r="C931" s="150"/>
      <c r="D931" s="150"/>
      <c r="E931" s="143"/>
      <c r="F931" s="147"/>
      <c r="G931" s="146"/>
      <c r="H931" s="146"/>
      <c r="I931" s="355"/>
    </row>
    <row r="932" spans="1:9" x14ac:dyDescent="0.25">
      <c r="A932" s="146"/>
      <c r="B932" s="150"/>
      <c r="C932" s="150"/>
      <c r="D932" s="150"/>
      <c r="E932" s="143"/>
      <c r="F932" s="147"/>
      <c r="G932" s="146"/>
      <c r="H932" s="146"/>
      <c r="I932" s="355"/>
    </row>
    <row r="933" spans="1:9" x14ac:dyDescent="0.25">
      <c r="A933" s="146"/>
      <c r="B933" s="150"/>
      <c r="C933" s="150"/>
      <c r="D933" s="150"/>
      <c r="E933" s="143"/>
      <c r="F933" s="147"/>
      <c r="G933" s="146"/>
      <c r="H933" s="146"/>
      <c r="I933" s="355"/>
    </row>
    <row r="934" spans="1:9" x14ac:dyDescent="0.25">
      <c r="A934" s="146"/>
      <c r="B934" s="150"/>
      <c r="C934" s="150"/>
      <c r="D934" s="150"/>
      <c r="E934" s="143"/>
      <c r="F934" s="147"/>
      <c r="G934" s="146"/>
      <c r="H934" s="146"/>
      <c r="I934" s="355"/>
    </row>
    <row r="935" spans="1:9" x14ac:dyDescent="0.25">
      <c r="A935" s="146"/>
      <c r="B935" s="150"/>
      <c r="C935" s="150"/>
      <c r="D935" s="150"/>
      <c r="E935" s="143"/>
      <c r="F935" s="147"/>
      <c r="G935" s="146"/>
      <c r="H935" s="146"/>
      <c r="I935" s="355"/>
    </row>
    <row r="936" spans="1:9" x14ac:dyDescent="0.25">
      <c r="A936" s="146"/>
      <c r="B936" s="150"/>
      <c r="C936" s="150"/>
      <c r="D936" s="150"/>
      <c r="E936" s="143"/>
      <c r="F936" s="147"/>
      <c r="G936" s="146"/>
      <c r="H936" s="146"/>
      <c r="I936" s="355"/>
    </row>
    <row r="937" spans="1:9" x14ac:dyDescent="0.25">
      <c r="A937" s="146"/>
      <c r="B937" s="150"/>
      <c r="C937" s="150"/>
      <c r="D937" s="150"/>
      <c r="E937" s="143"/>
      <c r="F937" s="147"/>
      <c r="G937" s="146"/>
      <c r="H937" s="146"/>
      <c r="I937" s="355"/>
    </row>
    <row r="938" spans="1:9" x14ac:dyDescent="0.25">
      <c r="A938" s="146"/>
      <c r="B938" s="150"/>
      <c r="C938" s="150"/>
      <c r="D938" s="150"/>
      <c r="E938" s="143"/>
      <c r="F938" s="147"/>
      <c r="G938" s="146"/>
      <c r="H938" s="146"/>
      <c r="I938" s="355"/>
    </row>
    <row r="939" spans="1:9" x14ac:dyDescent="0.25">
      <c r="A939" s="146"/>
      <c r="B939" s="150"/>
      <c r="C939" s="150"/>
      <c r="D939" s="150"/>
      <c r="E939" s="143"/>
      <c r="F939" s="147"/>
      <c r="G939" s="146"/>
      <c r="H939" s="146"/>
      <c r="I939" s="355"/>
    </row>
    <row r="940" spans="1:9" x14ac:dyDescent="0.25">
      <c r="A940" s="146"/>
      <c r="B940" s="150"/>
      <c r="C940" s="150"/>
      <c r="D940" s="150"/>
      <c r="E940" s="143"/>
      <c r="F940" s="147"/>
      <c r="G940" s="146"/>
      <c r="H940" s="146"/>
      <c r="I940" s="355"/>
    </row>
    <row r="941" spans="1:9" x14ac:dyDescent="0.25">
      <c r="A941" s="146"/>
      <c r="B941" s="150"/>
      <c r="C941" s="150"/>
      <c r="D941" s="150"/>
      <c r="E941" s="143"/>
      <c r="F941" s="147"/>
      <c r="G941" s="146"/>
      <c r="H941" s="146"/>
      <c r="I941" s="355"/>
    </row>
    <row r="942" spans="1:9" x14ac:dyDescent="0.25">
      <c r="A942" s="146"/>
      <c r="B942" s="150"/>
      <c r="C942" s="150"/>
      <c r="D942" s="150"/>
      <c r="E942" s="143"/>
      <c r="F942" s="147"/>
      <c r="G942" s="146"/>
      <c r="H942" s="146"/>
      <c r="I942" s="355"/>
    </row>
    <row r="943" spans="1:9" x14ac:dyDescent="0.25">
      <c r="A943" s="146"/>
      <c r="B943" s="150"/>
      <c r="C943" s="150"/>
      <c r="D943" s="150"/>
      <c r="E943" s="143"/>
      <c r="F943" s="147"/>
      <c r="G943" s="146"/>
      <c r="H943" s="146"/>
      <c r="I943" s="355"/>
    </row>
    <row r="944" spans="1:9" x14ac:dyDescent="0.25">
      <c r="A944" s="146"/>
      <c r="B944" s="150"/>
      <c r="C944" s="150"/>
      <c r="D944" s="150"/>
      <c r="E944" s="143"/>
      <c r="F944" s="147"/>
      <c r="G944" s="146"/>
      <c r="H944" s="146"/>
      <c r="I944" s="355"/>
    </row>
    <row r="945" spans="1:9" x14ac:dyDescent="0.25">
      <c r="A945" s="146"/>
      <c r="B945" s="150"/>
      <c r="C945" s="150"/>
      <c r="D945" s="150"/>
      <c r="E945" s="143"/>
      <c r="F945" s="147"/>
      <c r="G945" s="146"/>
      <c r="H945" s="146"/>
      <c r="I945" s="355"/>
    </row>
    <row r="946" spans="1:9" x14ac:dyDescent="0.25">
      <c r="A946" s="146"/>
      <c r="B946" s="150"/>
      <c r="C946" s="150"/>
      <c r="D946" s="150"/>
      <c r="E946" s="143"/>
      <c r="F946" s="147"/>
      <c r="G946" s="146"/>
      <c r="H946" s="146"/>
      <c r="I946" s="355"/>
    </row>
    <row r="947" spans="1:9" x14ac:dyDescent="0.25">
      <c r="A947" s="146"/>
      <c r="B947" s="150"/>
      <c r="C947" s="150"/>
      <c r="D947" s="150"/>
      <c r="E947" s="143"/>
      <c r="F947" s="147"/>
      <c r="G947" s="146"/>
      <c r="H947" s="146"/>
      <c r="I947" s="355"/>
    </row>
    <row r="948" spans="1:9" x14ac:dyDescent="0.25">
      <c r="A948" s="146"/>
      <c r="B948" s="150"/>
      <c r="C948" s="150"/>
      <c r="D948" s="150"/>
      <c r="E948" s="143"/>
      <c r="F948" s="147"/>
      <c r="G948" s="146"/>
      <c r="H948" s="146"/>
      <c r="I948" s="355"/>
    </row>
    <row r="949" spans="1:9" x14ac:dyDescent="0.25">
      <c r="A949" s="146"/>
      <c r="B949" s="150"/>
      <c r="C949" s="150"/>
      <c r="D949" s="150"/>
      <c r="E949" s="143"/>
      <c r="F949" s="147"/>
      <c r="G949" s="146"/>
      <c r="H949" s="146"/>
      <c r="I949" s="355"/>
    </row>
    <row r="950" spans="1:9" x14ac:dyDescent="0.25">
      <c r="A950" s="146"/>
      <c r="B950" s="150"/>
      <c r="C950" s="150"/>
      <c r="D950" s="150"/>
      <c r="E950" s="143"/>
      <c r="F950" s="147"/>
      <c r="G950" s="146"/>
      <c r="H950" s="146"/>
      <c r="I950" s="355"/>
    </row>
    <row r="951" spans="1:9" x14ac:dyDescent="0.25">
      <c r="A951" s="146"/>
      <c r="B951" s="150"/>
      <c r="C951" s="150"/>
      <c r="D951" s="150"/>
      <c r="E951" s="143"/>
      <c r="F951" s="147"/>
      <c r="G951" s="146"/>
      <c r="H951" s="146"/>
      <c r="I951" s="355"/>
    </row>
    <row r="952" spans="1:9" x14ac:dyDescent="0.25">
      <c r="A952" s="146"/>
      <c r="B952" s="150"/>
      <c r="C952" s="150"/>
      <c r="D952" s="150"/>
      <c r="E952" s="143"/>
      <c r="F952" s="147"/>
      <c r="G952" s="146"/>
      <c r="H952" s="146"/>
      <c r="I952" s="355"/>
    </row>
    <row r="953" spans="1:9" x14ac:dyDescent="0.25">
      <c r="A953" s="146"/>
      <c r="B953" s="150"/>
      <c r="C953" s="150"/>
      <c r="D953" s="150"/>
      <c r="E953" s="143"/>
      <c r="F953" s="147"/>
      <c r="G953" s="146"/>
      <c r="H953" s="146"/>
      <c r="I953" s="355"/>
    </row>
    <row r="954" spans="1:9" x14ac:dyDescent="0.25">
      <c r="A954" s="146"/>
      <c r="B954" s="150"/>
      <c r="C954" s="150"/>
      <c r="D954" s="150"/>
      <c r="E954" s="143"/>
      <c r="F954" s="147"/>
      <c r="G954" s="146"/>
      <c r="H954" s="146"/>
      <c r="I954" s="355"/>
    </row>
    <row r="955" spans="1:9" x14ac:dyDescent="0.25">
      <c r="A955" s="146"/>
      <c r="B955" s="150"/>
      <c r="C955" s="150"/>
      <c r="D955" s="150"/>
      <c r="E955" s="143"/>
      <c r="F955" s="147"/>
      <c r="G955" s="146"/>
      <c r="H955" s="146"/>
      <c r="I955" s="355"/>
    </row>
    <row r="956" spans="1:9" x14ac:dyDescent="0.25">
      <c r="A956" s="146"/>
      <c r="B956" s="150"/>
      <c r="C956" s="150"/>
      <c r="D956" s="150"/>
      <c r="E956" s="143"/>
      <c r="F956" s="147"/>
      <c r="G956" s="146"/>
      <c r="H956" s="146"/>
      <c r="I956" s="355"/>
    </row>
    <row r="957" spans="1:9" x14ac:dyDescent="0.25">
      <c r="A957" s="146"/>
      <c r="B957" s="150"/>
      <c r="C957" s="150"/>
      <c r="D957" s="150"/>
      <c r="E957" s="143"/>
      <c r="F957" s="147"/>
      <c r="G957" s="146"/>
      <c r="H957" s="146"/>
      <c r="I957" s="355"/>
    </row>
    <row r="958" spans="1:9" x14ac:dyDescent="0.25">
      <c r="A958" s="146"/>
      <c r="B958" s="150"/>
      <c r="C958" s="150"/>
      <c r="D958" s="150"/>
      <c r="E958" s="143"/>
      <c r="F958" s="147"/>
      <c r="G958" s="146"/>
      <c r="H958" s="146"/>
      <c r="I958" s="355"/>
    </row>
    <row r="959" spans="1:9" x14ac:dyDescent="0.25">
      <c r="A959" s="146"/>
      <c r="B959" s="150"/>
      <c r="C959" s="150"/>
      <c r="D959" s="150"/>
      <c r="E959" s="143"/>
      <c r="F959" s="147"/>
      <c r="G959" s="146"/>
      <c r="H959" s="146"/>
      <c r="I959" s="355"/>
    </row>
    <row r="960" spans="1:9" x14ac:dyDescent="0.25">
      <c r="A960" s="146"/>
      <c r="B960" s="150"/>
      <c r="C960" s="150"/>
      <c r="D960" s="150"/>
      <c r="E960" s="143"/>
      <c r="F960" s="147"/>
      <c r="G960" s="146"/>
      <c r="H960" s="146"/>
      <c r="I960" s="355"/>
    </row>
    <row r="961" spans="1:9" x14ac:dyDescent="0.25">
      <c r="A961" s="146"/>
      <c r="B961" s="150"/>
      <c r="C961" s="150"/>
      <c r="D961" s="150"/>
      <c r="E961" s="143"/>
      <c r="F961" s="147"/>
      <c r="G961" s="146"/>
      <c r="H961" s="146"/>
      <c r="I961" s="355"/>
    </row>
    <row r="962" spans="1:9" x14ac:dyDescent="0.25">
      <c r="A962" s="146"/>
      <c r="B962" s="150"/>
      <c r="C962" s="150"/>
      <c r="D962" s="150"/>
      <c r="E962" s="143"/>
      <c r="F962" s="147"/>
      <c r="G962" s="146"/>
      <c r="H962" s="146"/>
      <c r="I962" s="355"/>
    </row>
    <row r="963" spans="1:9" x14ac:dyDescent="0.25">
      <c r="A963" s="146"/>
      <c r="B963" s="150"/>
      <c r="C963" s="150"/>
      <c r="D963" s="150"/>
      <c r="E963" s="143"/>
      <c r="F963" s="147"/>
      <c r="G963" s="146"/>
      <c r="H963" s="146"/>
      <c r="I963" s="355"/>
    </row>
    <row r="964" spans="1:9" x14ac:dyDescent="0.25">
      <c r="A964" s="146"/>
      <c r="B964" s="150"/>
      <c r="C964" s="150"/>
      <c r="D964" s="150"/>
      <c r="E964" s="143"/>
      <c r="F964" s="147"/>
      <c r="G964" s="146"/>
      <c r="H964" s="146"/>
      <c r="I964" s="355"/>
    </row>
    <row r="965" spans="1:9" x14ac:dyDescent="0.25">
      <c r="A965" s="146"/>
      <c r="B965" s="150"/>
      <c r="C965" s="150"/>
      <c r="D965" s="150"/>
      <c r="E965" s="143"/>
      <c r="F965" s="147"/>
      <c r="G965" s="146"/>
      <c r="H965" s="146"/>
      <c r="I965" s="355"/>
    </row>
    <row r="966" spans="1:9" x14ac:dyDescent="0.25">
      <c r="A966" s="146"/>
      <c r="B966" s="150"/>
      <c r="C966" s="150"/>
      <c r="D966" s="150"/>
      <c r="E966" s="143"/>
      <c r="F966" s="147"/>
      <c r="G966" s="146"/>
      <c r="H966" s="146"/>
      <c r="I966" s="355"/>
    </row>
    <row r="967" spans="1:9" x14ac:dyDescent="0.25">
      <c r="A967" s="146"/>
      <c r="B967" s="150"/>
      <c r="C967" s="150"/>
      <c r="D967" s="150"/>
      <c r="E967" s="143"/>
      <c r="F967" s="147"/>
      <c r="G967" s="146"/>
      <c r="H967" s="146"/>
      <c r="I967" s="355"/>
    </row>
    <row r="968" spans="1:9" x14ac:dyDescent="0.25">
      <c r="A968" s="146"/>
      <c r="B968" s="150"/>
      <c r="C968" s="150"/>
      <c r="D968" s="150"/>
      <c r="E968" s="143"/>
      <c r="F968" s="147"/>
      <c r="G968" s="146"/>
      <c r="H968" s="146"/>
      <c r="I968" s="355"/>
    </row>
    <row r="969" spans="1:9" x14ac:dyDescent="0.25">
      <c r="A969" s="146"/>
      <c r="B969" s="150"/>
      <c r="C969" s="150"/>
      <c r="D969" s="150"/>
      <c r="E969" s="143"/>
      <c r="F969" s="147"/>
      <c r="G969" s="146"/>
      <c r="H969" s="146"/>
      <c r="I969" s="355"/>
    </row>
    <row r="970" spans="1:9" x14ac:dyDescent="0.25">
      <c r="A970" s="146"/>
      <c r="B970" s="150"/>
      <c r="C970" s="150"/>
      <c r="D970" s="150"/>
      <c r="E970" s="143"/>
      <c r="F970" s="147"/>
      <c r="G970" s="146"/>
      <c r="H970" s="146"/>
      <c r="I970" s="355"/>
    </row>
    <row r="971" spans="1:9" x14ac:dyDescent="0.25">
      <c r="A971" s="146"/>
      <c r="B971" s="150"/>
      <c r="C971" s="150"/>
      <c r="D971" s="150"/>
      <c r="E971" s="143"/>
      <c r="F971" s="147"/>
      <c r="G971" s="146"/>
      <c r="H971" s="146"/>
      <c r="I971" s="355"/>
    </row>
    <row r="972" spans="1:9" x14ac:dyDescent="0.25">
      <c r="A972" s="146"/>
      <c r="B972" s="150"/>
      <c r="C972" s="150"/>
      <c r="D972" s="150"/>
      <c r="E972" s="143"/>
      <c r="F972" s="147"/>
      <c r="G972" s="146"/>
      <c r="H972" s="146"/>
      <c r="I972" s="355"/>
    </row>
    <row r="973" spans="1:9" x14ac:dyDescent="0.25">
      <c r="A973" s="146"/>
      <c r="B973" s="150"/>
      <c r="C973" s="150"/>
      <c r="D973" s="150"/>
      <c r="E973" s="143"/>
      <c r="F973" s="147"/>
      <c r="G973" s="146"/>
      <c r="H973" s="146"/>
      <c r="I973" s="355"/>
    </row>
    <row r="974" spans="1:9" x14ac:dyDescent="0.25">
      <c r="A974" s="146"/>
      <c r="B974" s="150"/>
      <c r="C974" s="150"/>
      <c r="D974" s="150"/>
      <c r="E974" s="143"/>
      <c r="F974" s="147"/>
      <c r="G974" s="146"/>
      <c r="H974" s="146"/>
      <c r="I974" s="355"/>
    </row>
    <row r="975" spans="1:9" x14ac:dyDescent="0.25">
      <c r="A975" s="146"/>
      <c r="B975" s="150"/>
      <c r="C975" s="150"/>
      <c r="D975" s="150"/>
      <c r="E975" s="143"/>
      <c r="F975" s="147"/>
      <c r="G975" s="146"/>
      <c r="H975" s="146"/>
      <c r="I975" s="355"/>
    </row>
    <row r="976" spans="1:9" x14ac:dyDescent="0.25">
      <c r="A976" s="146"/>
      <c r="B976" s="150"/>
      <c r="C976" s="150"/>
      <c r="D976" s="150"/>
      <c r="E976" s="143"/>
      <c r="F976" s="147"/>
      <c r="G976" s="146"/>
      <c r="H976" s="146"/>
      <c r="I976" s="355"/>
    </row>
    <row r="977" spans="1:9" x14ac:dyDescent="0.25">
      <c r="A977" s="146"/>
      <c r="B977" s="150"/>
      <c r="C977" s="150"/>
      <c r="D977" s="150"/>
      <c r="E977" s="143"/>
      <c r="F977" s="147"/>
      <c r="G977" s="146"/>
      <c r="H977" s="146"/>
      <c r="I977" s="355"/>
    </row>
    <row r="978" spans="1:9" x14ac:dyDescent="0.25">
      <c r="A978" s="146"/>
      <c r="B978" s="150"/>
      <c r="C978" s="150"/>
      <c r="D978" s="150"/>
      <c r="E978" s="143"/>
      <c r="F978" s="147"/>
      <c r="G978" s="146"/>
      <c r="H978" s="146"/>
      <c r="I978" s="355"/>
    </row>
    <row r="979" spans="1:9" x14ac:dyDescent="0.25">
      <c r="A979" s="146"/>
      <c r="B979" s="150"/>
      <c r="C979" s="150"/>
      <c r="D979" s="150"/>
      <c r="E979" s="143"/>
      <c r="F979" s="147"/>
      <c r="G979" s="146"/>
      <c r="H979" s="146"/>
      <c r="I979" s="355"/>
    </row>
    <row r="980" spans="1:9" x14ac:dyDescent="0.25">
      <c r="A980" s="146"/>
      <c r="B980" s="150"/>
      <c r="C980" s="150"/>
      <c r="D980" s="150"/>
      <c r="E980" s="143"/>
      <c r="F980" s="147"/>
      <c r="G980" s="146"/>
      <c r="H980" s="146"/>
      <c r="I980" s="355"/>
    </row>
    <row r="981" spans="1:9" x14ac:dyDescent="0.25">
      <c r="A981" s="146"/>
      <c r="B981" s="150"/>
      <c r="C981" s="150"/>
      <c r="D981" s="150"/>
      <c r="E981" s="143"/>
      <c r="F981" s="147"/>
      <c r="G981" s="146"/>
      <c r="H981" s="146"/>
      <c r="I981" s="355"/>
    </row>
    <row r="982" spans="1:9" x14ac:dyDescent="0.25">
      <c r="A982" s="146"/>
      <c r="B982" s="150"/>
      <c r="C982" s="150"/>
      <c r="D982" s="150"/>
      <c r="E982" s="143"/>
      <c r="F982" s="147"/>
      <c r="G982" s="146"/>
      <c r="H982" s="146"/>
      <c r="I982" s="355"/>
    </row>
    <row r="983" spans="1:9" x14ac:dyDescent="0.25">
      <c r="A983" s="146"/>
      <c r="B983" s="150"/>
      <c r="C983" s="150"/>
      <c r="D983" s="150"/>
      <c r="E983" s="143"/>
      <c r="F983" s="147"/>
      <c r="G983" s="146"/>
      <c r="H983" s="146"/>
      <c r="I983" s="355"/>
    </row>
    <row r="984" spans="1:9" x14ac:dyDescent="0.25">
      <c r="A984" s="146"/>
      <c r="B984" s="150"/>
      <c r="C984" s="150"/>
      <c r="D984" s="150"/>
      <c r="E984" s="143"/>
      <c r="F984" s="147"/>
      <c r="G984" s="146"/>
      <c r="H984" s="146"/>
      <c r="I984" s="355"/>
    </row>
    <row r="985" spans="1:9" x14ac:dyDescent="0.25">
      <c r="A985" s="146"/>
      <c r="B985" s="150"/>
      <c r="C985" s="150"/>
      <c r="D985" s="150"/>
      <c r="E985" s="143"/>
      <c r="F985" s="147"/>
      <c r="G985" s="146"/>
      <c r="H985" s="146"/>
      <c r="I985" s="355"/>
    </row>
    <row r="986" spans="1:9" x14ac:dyDescent="0.25">
      <c r="A986" s="146"/>
      <c r="B986" s="150"/>
      <c r="C986" s="150"/>
      <c r="D986" s="150"/>
      <c r="E986" s="143"/>
      <c r="F986" s="147"/>
      <c r="G986" s="146"/>
      <c r="H986" s="146"/>
      <c r="I986" s="355"/>
    </row>
    <row r="987" spans="1:9" x14ac:dyDescent="0.25">
      <c r="A987" s="146"/>
      <c r="B987" s="150"/>
      <c r="C987" s="150"/>
      <c r="D987" s="150"/>
      <c r="E987" s="143"/>
      <c r="F987" s="147"/>
      <c r="G987" s="146"/>
      <c r="H987" s="146"/>
      <c r="I987" s="355"/>
    </row>
    <row r="988" spans="1:9" x14ac:dyDescent="0.25">
      <c r="A988" s="146"/>
      <c r="B988" s="150"/>
      <c r="C988" s="150"/>
      <c r="D988" s="150"/>
      <c r="E988" s="143"/>
      <c r="F988" s="147"/>
      <c r="G988" s="146"/>
      <c r="H988" s="146"/>
      <c r="I988" s="355"/>
    </row>
    <row r="989" spans="1:9" x14ac:dyDescent="0.25">
      <c r="A989" s="146"/>
      <c r="B989" s="150"/>
      <c r="C989" s="150"/>
      <c r="D989" s="150"/>
      <c r="E989" s="143"/>
      <c r="F989" s="147"/>
      <c r="G989" s="146"/>
      <c r="H989" s="146"/>
      <c r="I989" s="355"/>
    </row>
    <row r="990" spans="1:9" x14ac:dyDescent="0.25">
      <c r="A990" s="146"/>
      <c r="B990" s="150"/>
      <c r="C990" s="150"/>
      <c r="D990" s="150"/>
      <c r="E990" s="143"/>
      <c r="F990" s="147"/>
      <c r="G990" s="146"/>
      <c r="H990" s="146"/>
      <c r="I990" s="355"/>
    </row>
    <row r="991" spans="1:9" x14ac:dyDescent="0.25">
      <c r="A991" s="146"/>
      <c r="B991" s="150"/>
      <c r="C991" s="150"/>
      <c r="D991" s="150"/>
      <c r="E991" s="143"/>
      <c r="F991" s="147"/>
      <c r="G991" s="146"/>
      <c r="H991" s="146"/>
      <c r="I991" s="355"/>
    </row>
    <row r="992" spans="1:9" x14ac:dyDescent="0.25">
      <c r="A992" s="146"/>
      <c r="B992" s="150"/>
      <c r="C992" s="150"/>
      <c r="D992" s="150"/>
      <c r="E992" s="143"/>
      <c r="F992" s="147"/>
      <c r="G992" s="146"/>
      <c r="H992" s="146"/>
      <c r="I992" s="355"/>
    </row>
    <row r="993" spans="1:9" x14ac:dyDescent="0.25">
      <c r="A993" s="146"/>
      <c r="B993" s="150"/>
      <c r="C993" s="150"/>
      <c r="D993" s="150"/>
      <c r="E993" s="143"/>
      <c r="F993" s="147"/>
      <c r="G993" s="146"/>
      <c r="H993" s="146"/>
      <c r="I993" s="355"/>
    </row>
    <row r="994" spans="1:9" x14ac:dyDescent="0.25">
      <c r="A994" s="146"/>
      <c r="B994" s="150"/>
      <c r="C994" s="150"/>
      <c r="D994" s="150"/>
      <c r="E994" s="143"/>
      <c r="F994" s="147"/>
      <c r="G994" s="146"/>
      <c r="H994" s="146"/>
      <c r="I994" s="355"/>
    </row>
    <row r="995" spans="1:9" x14ac:dyDescent="0.25">
      <c r="A995" s="146"/>
      <c r="B995" s="150"/>
      <c r="C995" s="150"/>
      <c r="D995" s="150"/>
      <c r="E995" s="143"/>
      <c r="F995" s="147"/>
      <c r="G995" s="146"/>
      <c r="H995" s="146"/>
      <c r="I995" s="355"/>
    </row>
    <row r="996" spans="1:9" x14ac:dyDescent="0.25">
      <c r="A996" s="146"/>
      <c r="B996" s="150"/>
      <c r="C996" s="150"/>
      <c r="D996" s="150"/>
      <c r="E996" s="143"/>
      <c r="F996" s="147"/>
      <c r="G996" s="146"/>
      <c r="H996" s="146"/>
      <c r="I996" s="355"/>
    </row>
    <row r="997" spans="1:9" x14ac:dyDescent="0.25">
      <c r="A997" s="146"/>
      <c r="B997" s="150"/>
      <c r="C997" s="150"/>
      <c r="D997" s="150"/>
      <c r="E997" s="143"/>
      <c r="F997" s="147"/>
      <c r="G997" s="146"/>
      <c r="H997" s="146"/>
      <c r="I997" s="355"/>
    </row>
    <row r="998" spans="1:9" x14ac:dyDescent="0.25">
      <c r="A998" s="146"/>
      <c r="B998" s="150"/>
      <c r="C998" s="150"/>
      <c r="D998" s="150"/>
      <c r="E998" s="143"/>
      <c r="F998" s="147"/>
      <c r="G998" s="146"/>
      <c r="H998" s="146"/>
      <c r="I998" s="355"/>
    </row>
    <row r="999" spans="1:9" x14ac:dyDescent="0.25">
      <c r="A999" s="146"/>
      <c r="B999" s="150"/>
      <c r="C999" s="150"/>
      <c r="D999" s="150"/>
      <c r="E999" s="143"/>
      <c r="F999" s="147"/>
      <c r="G999" s="146"/>
      <c r="H999" s="146"/>
      <c r="I999" s="355"/>
    </row>
    <row r="1000" spans="1:9" x14ac:dyDescent="0.25">
      <c r="A1000" s="146"/>
      <c r="B1000" s="150"/>
      <c r="C1000" s="150"/>
      <c r="D1000" s="150"/>
      <c r="E1000" s="143"/>
      <c r="F1000" s="147"/>
      <c r="G1000" s="146"/>
      <c r="H1000" s="146"/>
      <c r="I1000" s="355"/>
    </row>
    <row r="1001" spans="1:9" x14ac:dyDescent="0.25">
      <c r="A1001" s="146"/>
      <c r="B1001" s="150"/>
      <c r="C1001" s="150"/>
      <c r="D1001" s="150"/>
      <c r="E1001" s="143"/>
      <c r="F1001" s="147"/>
      <c r="G1001" s="146"/>
      <c r="H1001" s="146"/>
      <c r="I1001" s="355"/>
    </row>
    <row r="1002" spans="1:9" x14ac:dyDescent="0.25">
      <c r="A1002" s="146"/>
      <c r="B1002" s="150"/>
      <c r="C1002" s="150"/>
      <c r="D1002" s="150"/>
      <c r="E1002" s="143"/>
      <c r="F1002" s="147"/>
      <c r="G1002" s="146"/>
      <c r="H1002" s="146"/>
      <c r="I1002" s="355"/>
    </row>
    <row r="1003" spans="1:9" x14ac:dyDescent="0.25">
      <c r="A1003" s="146"/>
      <c r="B1003" s="150"/>
      <c r="C1003" s="150"/>
      <c r="D1003" s="150"/>
      <c r="E1003" s="143"/>
      <c r="F1003" s="147"/>
      <c r="G1003" s="146"/>
      <c r="H1003" s="146"/>
      <c r="I1003" s="355"/>
    </row>
    <row r="1004" spans="1:9" x14ac:dyDescent="0.25">
      <c r="A1004" s="146"/>
      <c r="B1004" s="150"/>
      <c r="C1004" s="150"/>
      <c r="D1004" s="150"/>
      <c r="E1004" s="143"/>
      <c r="F1004" s="147"/>
      <c r="G1004" s="146"/>
      <c r="H1004" s="146"/>
      <c r="I1004" s="355"/>
    </row>
    <row r="1005" spans="1:9" x14ac:dyDescent="0.25">
      <c r="A1005" s="146"/>
      <c r="B1005" s="150"/>
      <c r="C1005" s="150"/>
      <c r="D1005" s="150"/>
      <c r="E1005" s="143"/>
      <c r="F1005" s="147"/>
      <c r="G1005" s="146"/>
      <c r="H1005" s="146"/>
      <c r="I1005" s="355"/>
    </row>
    <row r="1006" spans="1:9" x14ac:dyDescent="0.25">
      <c r="A1006" s="146"/>
      <c r="B1006" s="150"/>
      <c r="C1006" s="150"/>
      <c r="D1006" s="150"/>
      <c r="E1006" s="143"/>
      <c r="F1006" s="147"/>
      <c r="G1006" s="146"/>
      <c r="H1006" s="146"/>
      <c r="I1006" s="355"/>
    </row>
    <row r="1007" spans="1:9" x14ac:dyDescent="0.25">
      <c r="A1007" s="146"/>
      <c r="B1007" s="150"/>
      <c r="C1007" s="150"/>
      <c r="D1007" s="150"/>
      <c r="E1007" s="143"/>
      <c r="F1007" s="147"/>
      <c r="G1007" s="146"/>
      <c r="H1007" s="146"/>
      <c r="I1007" s="355"/>
    </row>
    <row r="1008" spans="1:9" x14ac:dyDescent="0.25">
      <c r="A1008" s="146"/>
      <c r="B1008" s="150"/>
      <c r="C1008" s="150"/>
      <c r="D1008" s="150"/>
      <c r="E1008" s="143"/>
      <c r="F1008" s="147"/>
      <c r="G1008" s="146"/>
      <c r="H1008" s="146"/>
      <c r="I1008" s="355"/>
    </row>
    <row r="1009" spans="1:9" x14ac:dyDescent="0.25">
      <c r="A1009" s="146"/>
      <c r="B1009" s="150"/>
      <c r="C1009" s="150"/>
      <c r="D1009" s="150"/>
      <c r="E1009" s="143"/>
      <c r="F1009" s="147"/>
      <c r="G1009" s="146"/>
      <c r="H1009" s="146"/>
      <c r="I1009" s="355"/>
    </row>
    <row r="1010" spans="1:9" x14ac:dyDescent="0.25">
      <c r="A1010" s="146"/>
      <c r="B1010" s="150"/>
      <c r="C1010" s="150"/>
      <c r="D1010" s="150"/>
      <c r="E1010" s="143"/>
      <c r="F1010" s="147"/>
      <c r="G1010" s="146"/>
      <c r="H1010" s="146"/>
      <c r="I1010" s="355"/>
    </row>
    <row r="1011" spans="1:9" x14ac:dyDescent="0.25">
      <c r="A1011" s="146"/>
      <c r="B1011" s="150"/>
      <c r="C1011" s="150"/>
      <c r="D1011" s="150"/>
      <c r="E1011" s="143"/>
      <c r="F1011" s="147"/>
      <c r="G1011" s="146"/>
      <c r="H1011" s="146"/>
      <c r="I1011" s="355"/>
    </row>
    <row r="1012" spans="1:9" x14ac:dyDescent="0.25">
      <c r="A1012" s="146"/>
      <c r="B1012" s="150"/>
      <c r="C1012" s="150"/>
      <c r="D1012" s="150"/>
      <c r="E1012" s="143"/>
      <c r="F1012" s="147"/>
      <c r="G1012" s="146"/>
      <c r="H1012" s="146"/>
      <c r="I1012" s="355"/>
    </row>
    <row r="1013" spans="1:9" x14ac:dyDescent="0.25">
      <c r="A1013" s="146"/>
      <c r="B1013" s="150"/>
      <c r="C1013" s="150"/>
      <c r="D1013" s="150"/>
      <c r="E1013" s="143"/>
      <c r="F1013" s="147"/>
      <c r="G1013" s="146"/>
      <c r="H1013" s="146"/>
      <c r="I1013" s="355"/>
    </row>
    <row r="1014" spans="1:9" x14ac:dyDescent="0.25">
      <c r="A1014" s="146"/>
      <c r="B1014" s="150"/>
      <c r="C1014" s="150"/>
      <c r="D1014" s="150"/>
      <c r="E1014" s="143"/>
      <c r="F1014" s="147"/>
      <c r="G1014" s="146"/>
      <c r="H1014" s="146"/>
      <c r="I1014" s="355"/>
    </row>
    <row r="1015" spans="1:9" x14ac:dyDescent="0.25">
      <c r="A1015" s="146"/>
      <c r="B1015" s="150"/>
      <c r="C1015" s="150"/>
      <c r="D1015" s="150"/>
      <c r="E1015" s="143"/>
      <c r="F1015" s="147"/>
      <c r="G1015" s="146"/>
      <c r="H1015" s="146"/>
      <c r="I1015" s="355"/>
    </row>
    <row r="1016" spans="1:9" x14ac:dyDescent="0.25">
      <c r="A1016" s="146"/>
      <c r="B1016" s="150"/>
      <c r="C1016" s="150"/>
      <c r="D1016" s="150"/>
      <c r="E1016" s="143"/>
      <c r="F1016" s="147"/>
      <c r="G1016" s="146"/>
      <c r="H1016" s="146"/>
      <c r="I1016" s="355"/>
    </row>
    <row r="1017" spans="1:9" x14ac:dyDescent="0.25">
      <c r="A1017" s="146"/>
      <c r="B1017" s="150"/>
      <c r="C1017" s="150"/>
      <c r="D1017" s="150"/>
      <c r="E1017" s="143"/>
      <c r="F1017" s="147"/>
      <c r="G1017" s="146"/>
      <c r="H1017" s="146"/>
      <c r="I1017" s="355"/>
    </row>
    <row r="1018" spans="1:9" x14ac:dyDescent="0.25">
      <c r="A1018" s="146"/>
      <c r="B1018" s="150"/>
      <c r="C1018" s="150"/>
      <c r="D1018" s="150"/>
      <c r="E1018" s="143"/>
      <c r="F1018" s="147"/>
      <c r="G1018" s="146"/>
      <c r="H1018" s="146"/>
      <c r="I1018" s="355"/>
    </row>
    <row r="1019" spans="1:9" x14ac:dyDescent="0.25">
      <c r="A1019" s="146"/>
      <c r="B1019" s="150"/>
      <c r="C1019" s="150"/>
      <c r="D1019" s="150"/>
      <c r="E1019" s="143"/>
      <c r="F1019" s="147"/>
      <c r="G1019" s="146"/>
      <c r="H1019" s="146"/>
      <c r="I1019" s="355"/>
    </row>
    <row r="1020" spans="1:9" x14ac:dyDescent="0.25">
      <c r="A1020" s="146"/>
      <c r="B1020" s="150"/>
      <c r="C1020" s="150"/>
      <c r="D1020" s="150"/>
      <c r="E1020" s="143"/>
      <c r="F1020" s="147"/>
      <c r="G1020" s="146"/>
      <c r="H1020" s="146"/>
      <c r="I1020" s="355"/>
    </row>
    <row r="1021" spans="1:9" x14ac:dyDescent="0.25">
      <c r="A1021" s="146"/>
      <c r="B1021" s="150"/>
      <c r="C1021" s="150"/>
      <c r="D1021" s="150"/>
      <c r="E1021" s="143"/>
      <c r="F1021" s="147"/>
      <c r="G1021" s="146"/>
      <c r="H1021" s="146"/>
      <c r="I1021" s="355"/>
    </row>
    <row r="1022" spans="1:9" x14ac:dyDescent="0.25">
      <c r="A1022" s="146"/>
      <c r="B1022" s="150"/>
      <c r="C1022" s="150"/>
      <c r="D1022" s="150"/>
      <c r="E1022" s="143"/>
      <c r="F1022" s="147"/>
      <c r="G1022" s="146"/>
      <c r="H1022" s="146"/>
      <c r="I1022" s="355"/>
    </row>
    <row r="1023" spans="1:9" x14ac:dyDescent="0.25">
      <c r="A1023" s="146"/>
      <c r="B1023" s="150"/>
      <c r="C1023" s="150"/>
      <c r="D1023" s="150"/>
      <c r="E1023" s="143"/>
      <c r="F1023" s="147"/>
      <c r="G1023" s="146"/>
      <c r="H1023" s="146"/>
      <c r="I1023" s="355"/>
    </row>
    <row r="1024" spans="1:9" x14ac:dyDescent="0.25">
      <c r="A1024" s="146"/>
      <c r="B1024" s="150"/>
      <c r="C1024" s="150"/>
      <c r="D1024" s="150"/>
      <c r="E1024" s="143"/>
      <c r="F1024" s="147"/>
      <c r="G1024" s="146"/>
      <c r="H1024" s="146"/>
      <c r="I1024" s="355"/>
    </row>
    <row r="1025" spans="1:9" x14ac:dyDescent="0.25">
      <c r="A1025" s="146"/>
      <c r="B1025" s="150"/>
      <c r="C1025" s="150"/>
      <c r="D1025" s="150"/>
      <c r="E1025" s="143"/>
      <c r="F1025" s="147"/>
      <c r="G1025" s="146"/>
      <c r="H1025" s="146"/>
      <c r="I1025" s="355"/>
    </row>
    <row r="1026" spans="1:9" x14ac:dyDescent="0.25">
      <c r="A1026" s="146"/>
      <c r="B1026" s="150"/>
      <c r="C1026" s="150"/>
      <c r="D1026" s="150"/>
      <c r="E1026" s="143"/>
      <c r="F1026" s="147"/>
      <c r="G1026" s="146"/>
      <c r="H1026" s="146"/>
      <c r="I1026" s="355"/>
    </row>
    <row r="1027" spans="1:9" x14ac:dyDescent="0.25">
      <c r="A1027" s="146"/>
      <c r="B1027" s="150"/>
      <c r="C1027" s="150"/>
      <c r="D1027" s="150"/>
      <c r="E1027" s="143"/>
      <c r="F1027" s="147"/>
      <c r="G1027" s="146"/>
      <c r="H1027" s="146"/>
      <c r="I1027" s="355"/>
    </row>
    <row r="1028" spans="1:9" x14ac:dyDescent="0.25">
      <c r="A1028" s="146"/>
      <c r="B1028" s="150"/>
      <c r="C1028" s="150"/>
      <c r="D1028" s="150"/>
      <c r="E1028" s="143"/>
      <c r="F1028" s="147"/>
      <c r="G1028" s="146"/>
      <c r="H1028" s="146"/>
      <c r="I1028" s="355"/>
    </row>
    <row r="1029" spans="1:9" x14ac:dyDescent="0.25">
      <c r="A1029" s="146"/>
      <c r="B1029" s="150"/>
      <c r="C1029" s="150"/>
      <c r="D1029" s="150"/>
      <c r="E1029" s="143"/>
      <c r="F1029" s="147"/>
      <c r="G1029" s="146"/>
      <c r="H1029" s="146"/>
      <c r="I1029" s="355"/>
    </row>
    <row r="1030" spans="1:9" x14ac:dyDescent="0.25">
      <c r="A1030" s="146"/>
      <c r="B1030" s="150"/>
      <c r="C1030" s="150"/>
      <c r="D1030" s="150"/>
      <c r="E1030" s="143"/>
      <c r="F1030" s="147"/>
      <c r="G1030" s="146"/>
      <c r="H1030" s="146"/>
      <c r="I1030" s="355"/>
    </row>
    <row r="1031" spans="1:9" x14ac:dyDescent="0.25">
      <c r="A1031" s="146"/>
      <c r="B1031" s="150"/>
      <c r="C1031" s="150"/>
      <c r="D1031" s="150"/>
      <c r="E1031" s="143"/>
      <c r="F1031" s="147"/>
      <c r="G1031" s="146"/>
      <c r="H1031" s="146"/>
      <c r="I1031" s="355"/>
    </row>
    <row r="1032" spans="1:9" x14ac:dyDescent="0.25">
      <c r="A1032" s="146"/>
      <c r="B1032" s="150"/>
      <c r="C1032" s="150"/>
      <c r="D1032" s="150"/>
      <c r="E1032" s="143"/>
      <c r="F1032" s="147"/>
      <c r="G1032" s="146"/>
      <c r="H1032" s="146"/>
      <c r="I1032" s="355"/>
    </row>
    <row r="1033" spans="1:9" x14ac:dyDescent="0.25">
      <c r="A1033" s="146"/>
      <c r="B1033" s="150"/>
      <c r="C1033" s="150"/>
      <c r="D1033" s="150"/>
      <c r="E1033" s="143"/>
      <c r="F1033" s="147"/>
      <c r="G1033" s="146"/>
      <c r="H1033" s="146"/>
      <c r="I1033" s="355"/>
    </row>
    <row r="1034" spans="1:9" x14ac:dyDescent="0.25">
      <c r="A1034" s="146"/>
      <c r="B1034" s="150"/>
      <c r="C1034" s="150"/>
      <c r="D1034" s="150"/>
      <c r="E1034" s="143"/>
      <c r="F1034" s="147"/>
      <c r="G1034" s="146"/>
      <c r="H1034" s="146"/>
      <c r="I1034" s="355"/>
    </row>
    <row r="1035" spans="1:9" x14ac:dyDescent="0.25">
      <c r="A1035" s="146"/>
      <c r="B1035" s="150"/>
      <c r="C1035" s="150"/>
      <c r="D1035" s="150"/>
      <c r="E1035" s="143"/>
      <c r="F1035" s="147"/>
      <c r="G1035" s="146"/>
      <c r="H1035" s="146"/>
      <c r="I1035" s="355"/>
    </row>
    <row r="1036" spans="1:9" x14ac:dyDescent="0.25">
      <c r="A1036" s="146"/>
      <c r="B1036" s="150"/>
      <c r="C1036" s="150"/>
      <c r="D1036" s="150"/>
      <c r="E1036" s="143"/>
      <c r="F1036" s="147"/>
      <c r="G1036" s="146"/>
      <c r="H1036" s="146"/>
      <c r="I1036" s="355"/>
    </row>
    <row r="1037" spans="1:9" x14ac:dyDescent="0.25">
      <c r="A1037" s="146"/>
      <c r="B1037" s="150"/>
      <c r="C1037" s="150"/>
      <c r="D1037" s="150"/>
      <c r="E1037" s="143"/>
      <c r="F1037" s="147"/>
      <c r="G1037" s="146"/>
      <c r="H1037" s="146"/>
      <c r="I1037" s="355"/>
    </row>
    <row r="1038" spans="1:9" x14ac:dyDescent="0.25">
      <c r="A1038" s="146"/>
      <c r="B1038" s="150"/>
      <c r="C1038" s="150"/>
      <c r="D1038" s="150"/>
      <c r="E1038" s="143"/>
      <c r="F1038" s="147"/>
      <c r="G1038" s="146"/>
      <c r="H1038" s="146"/>
      <c r="I1038" s="355"/>
    </row>
    <row r="1039" spans="1:9" x14ac:dyDescent="0.25">
      <c r="A1039" s="146"/>
      <c r="B1039" s="150"/>
      <c r="C1039" s="150"/>
      <c r="D1039" s="150"/>
      <c r="E1039" s="143"/>
      <c r="F1039" s="147"/>
      <c r="G1039" s="146"/>
      <c r="H1039" s="146"/>
      <c r="I1039" s="355"/>
    </row>
    <row r="1040" spans="1:9" x14ac:dyDescent="0.25">
      <c r="A1040" s="146"/>
      <c r="B1040" s="150"/>
      <c r="C1040" s="150"/>
      <c r="D1040" s="150"/>
      <c r="E1040" s="143"/>
      <c r="F1040" s="147"/>
      <c r="G1040" s="146"/>
      <c r="H1040" s="146"/>
      <c r="I1040" s="355"/>
    </row>
    <row r="1041" spans="1:9" x14ac:dyDescent="0.25">
      <c r="A1041" s="146"/>
      <c r="B1041" s="150"/>
      <c r="C1041" s="150"/>
      <c r="D1041" s="150"/>
      <c r="E1041" s="143"/>
      <c r="F1041" s="147"/>
      <c r="G1041" s="146"/>
      <c r="H1041" s="146"/>
      <c r="I1041" s="355"/>
    </row>
    <row r="1042" spans="1:9" x14ac:dyDescent="0.25">
      <c r="A1042" s="146"/>
      <c r="B1042" s="150"/>
      <c r="C1042" s="150"/>
      <c r="D1042" s="150"/>
      <c r="E1042" s="143"/>
      <c r="F1042" s="147"/>
      <c r="G1042" s="146"/>
      <c r="H1042" s="146"/>
      <c r="I1042" s="355"/>
    </row>
    <row r="1043" spans="1:9" x14ac:dyDescent="0.25">
      <c r="A1043" s="146"/>
      <c r="B1043" s="150"/>
      <c r="C1043" s="150"/>
      <c r="D1043" s="150"/>
      <c r="E1043" s="143"/>
      <c r="F1043" s="147"/>
      <c r="G1043" s="146"/>
      <c r="H1043" s="146"/>
      <c r="I1043" s="355"/>
    </row>
    <row r="1044" spans="1:9" x14ac:dyDescent="0.25">
      <c r="A1044" s="146"/>
      <c r="B1044" s="150"/>
      <c r="C1044" s="150"/>
      <c r="D1044" s="150"/>
      <c r="E1044" s="143"/>
      <c r="F1044" s="147"/>
      <c r="G1044" s="146"/>
      <c r="H1044" s="146"/>
      <c r="I1044" s="355"/>
    </row>
    <row r="1045" spans="1:9" x14ac:dyDescent="0.25">
      <c r="A1045" s="146"/>
      <c r="B1045" s="150"/>
      <c r="C1045" s="150"/>
      <c r="D1045" s="150"/>
      <c r="E1045" s="143"/>
      <c r="F1045" s="147"/>
      <c r="G1045" s="146"/>
      <c r="H1045" s="146"/>
      <c r="I1045" s="355"/>
    </row>
    <row r="1046" spans="1:9" x14ac:dyDescent="0.25">
      <c r="A1046" s="146"/>
      <c r="B1046" s="150"/>
      <c r="C1046" s="150"/>
      <c r="D1046" s="150"/>
      <c r="E1046" s="143"/>
      <c r="F1046" s="147"/>
      <c r="G1046" s="146"/>
      <c r="H1046" s="146"/>
      <c r="I1046" s="355"/>
    </row>
    <row r="1047" spans="1:9" x14ac:dyDescent="0.25">
      <c r="A1047" s="146"/>
      <c r="B1047" s="150"/>
      <c r="C1047" s="150"/>
      <c r="D1047" s="150"/>
      <c r="E1047" s="143"/>
      <c r="F1047" s="147"/>
      <c r="G1047" s="146"/>
      <c r="H1047" s="146"/>
      <c r="I1047" s="355"/>
    </row>
    <row r="1048" spans="1:9" x14ac:dyDescent="0.25">
      <c r="A1048" s="146"/>
      <c r="B1048" s="150"/>
      <c r="C1048" s="150"/>
      <c r="D1048" s="150"/>
      <c r="E1048" s="143"/>
      <c r="F1048" s="147"/>
      <c r="G1048" s="146"/>
      <c r="H1048" s="146"/>
      <c r="I1048" s="355"/>
    </row>
    <row r="1049" spans="1:9" x14ac:dyDescent="0.25">
      <c r="A1049" s="146"/>
      <c r="B1049" s="150"/>
      <c r="C1049" s="150"/>
      <c r="D1049" s="150"/>
      <c r="E1049" s="143"/>
      <c r="F1049" s="147"/>
      <c r="G1049" s="146"/>
      <c r="H1049" s="146"/>
      <c r="I1049" s="355"/>
    </row>
    <row r="1050" spans="1:9" x14ac:dyDescent="0.25">
      <c r="A1050" s="146"/>
      <c r="B1050" s="150"/>
      <c r="C1050" s="150"/>
      <c r="D1050" s="150"/>
      <c r="E1050" s="143"/>
      <c r="F1050" s="147"/>
      <c r="G1050" s="146"/>
      <c r="H1050" s="146"/>
      <c r="I1050" s="355"/>
    </row>
    <row r="1051" spans="1:9" x14ac:dyDescent="0.25">
      <c r="A1051" s="146"/>
      <c r="B1051" s="150"/>
      <c r="C1051" s="150"/>
      <c r="D1051" s="150"/>
      <c r="E1051" s="143"/>
      <c r="F1051" s="147"/>
      <c r="G1051" s="146"/>
      <c r="H1051" s="146"/>
      <c r="I1051" s="355"/>
    </row>
    <row r="1052" spans="1:9" x14ac:dyDescent="0.25">
      <c r="A1052" s="146"/>
      <c r="B1052" s="150"/>
      <c r="C1052" s="150"/>
      <c r="D1052" s="150"/>
      <c r="E1052" s="143"/>
      <c r="F1052" s="147"/>
      <c r="G1052" s="146"/>
      <c r="H1052" s="146"/>
      <c r="I1052" s="355"/>
    </row>
    <row r="1053" spans="1:9" x14ac:dyDescent="0.25">
      <c r="A1053" s="146"/>
      <c r="B1053" s="150"/>
      <c r="C1053" s="150"/>
      <c r="D1053" s="150"/>
      <c r="E1053" s="143"/>
      <c r="F1053" s="147"/>
      <c r="G1053" s="146"/>
      <c r="H1053" s="146"/>
      <c r="I1053" s="355"/>
    </row>
    <row r="1054" spans="1:9" x14ac:dyDescent="0.25">
      <c r="A1054" s="146"/>
      <c r="B1054" s="150"/>
      <c r="C1054" s="150"/>
      <c r="D1054" s="150"/>
      <c r="E1054" s="143"/>
      <c r="F1054" s="147"/>
      <c r="G1054" s="146"/>
      <c r="H1054" s="146"/>
      <c r="I1054" s="355"/>
    </row>
    <row r="1055" spans="1:9" x14ac:dyDescent="0.25">
      <c r="A1055" s="146"/>
      <c r="B1055" s="150"/>
      <c r="C1055" s="150"/>
      <c r="D1055" s="150"/>
      <c r="E1055" s="143"/>
      <c r="F1055" s="147"/>
      <c r="G1055" s="146"/>
      <c r="H1055" s="146"/>
      <c r="I1055" s="355"/>
    </row>
    <row r="1056" spans="1:9" x14ac:dyDescent="0.25">
      <c r="A1056" s="146"/>
      <c r="B1056" s="150"/>
      <c r="C1056" s="150"/>
      <c r="D1056" s="150"/>
      <c r="E1056" s="143"/>
      <c r="F1056" s="147"/>
      <c r="G1056" s="146"/>
      <c r="H1056" s="146"/>
      <c r="I1056" s="355"/>
    </row>
    <row r="1057" spans="1:9" x14ac:dyDescent="0.25">
      <c r="A1057" s="146"/>
      <c r="B1057" s="150"/>
      <c r="C1057" s="150"/>
      <c r="D1057" s="150"/>
      <c r="E1057" s="143"/>
      <c r="F1057" s="147"/>
      <c r="G1057" s="146"/>
      <c r="H1057" s="146"/>
      <c r="I1057" s="355"/>
    </row>
    <row r="1058" spans="1:9" x14ac:dyDescent="0.25">
      <c r="A1058" s="146"/>
      <c r="B1058" s="150"/>
      <c r="C1058" s="150"/>
      <c r="D1058" s="150"/>
      <c r="E1058" s="143"/>
      <c r="F1058" s="147"/>
      <c r="G1058" s="146"/>
      <c r="H1058" s="146"/>
      <c r="I1058" s="355"/>
    </row>
    <row r="1059" spans="1:9" x14ac:dyDescent="0.25">
      <c r="A1059" s="146"/>
      <c r="B1059" s="150"/>
      <c r="C1059" s="150"/>
      <c r="D1059" s="150"/>
      <c r="E1059" s="143"/>
      <c r="F1059" s="147"/>
      <c r="G1059" s="146"/>
      <c r="H1059" s="146"/>
      <c r="I1059" s="355"/>
    </row>
    <row r="1060" spans="1:9" x14ac:dyDescent="0.25">
      <c r="A1060" s="146"/>
      <c r="B1060" s="150"/>
      <c r="C1060" s="150"/>
      <c r="D1060" s="150"/>
      <c r="E1060" s="143"/>
      <c r="F1060" s="147"/>
      <c r="G1060" s="146"/>
      <c r="H1060" s="146"/>
      <c r="I1060" s="355"/>
    </row>
    <row r="1061" spans="1:9" x14ac:dyDescent="0.25">
      <c r="A1061" s="146"/>
      <c r="B1061" s="150"/>
      <c r="C1061" s="150"/>
      <c r="D1061" s="150"/>
      <c r="E1061" s="143"/>
      <c r="F1061" s="147"/>
      <c r="G1061" s="146"/>
      <c r="H1061" s="146"/>
      <c r="I1061" s="355"/>
    </row>
    <row r="1062" spans="1:9" x14ac:dyDescent="0.25">
      <c r="A1062" s="146"/>
      <c r="B1062" s="150"/>
      <c r="C1062" s="150"/>
      <c r="D1062" s="150"/>
      <c r="E1062" s="143"/>
      <c r="F1062" s="147"/>
      <c r="G1062" s="146"/>
      <c r="H1062" s="146"/>
      <c r="I1062" s="355"/>
    </row>
    <row r="1063" spans="1:9" x14ac:dyDescent="0.25">
      <c r="A1063" s="146"/>
      <c r="B1063" s="150"/>
      <c r="C1063" s="150"/>
      <c r="D1063" s="150"/>
      <c r="E1063" s="143"/>
      <c r="F1063" s="147"/>
      <c r="G1063" s="146"/>
      <c r="H1063" s="146"/>
      <c r="I1063" s="355"/>
    </row>
    <row r="1064" spans="1:9" x14ac:dyDescent="0.25">
      <c r="A1064" s="146"/>
      <c r="B1064" s="150"/>
      <c r="C1064" s="150"/>
      <c r="D1064" s="150"/>
      <c r="E1064" s="143"/>
      <c r="F1064" s="147"/>
      <c r="G1064" s="146"/>
      <c r="H1064" s="146"/>
      <c r="I1064" s="355"/>
    </row>
    <row r="1065" spans="1:9" x14ac:dyDescent="0.25">
      <c r="A1065" s="146"/>
      <c r="B1065" s="150"/>
      <c r="C1065" s="150"/>
      <c r="D1065" s="150"/>
      <c r="E1065" s="143"/>
      <c r="F1065" s="147"/>
      <c r="G1065" s="146"/>
      <c r="H1065" s="146"/>
      <c r="I1065" s="355"/>
    </row>
    <row r="1066" spans="1:9" x14ac:dyDescent="0.25">
      <c r="A1066" s="146"/>
      <c r="B1066" s="150"/>
      <c r="C1066" s="150"/>
      <c r="D1066" s="150"/>
      <c r="E1066" s="143"/>
      <c r="F1066" s="147"/>
      <c r="G1066" s="146"/>
      <c r="H1066" s="146"/>
      <c r="I1066" s="355"/>
    </row>
    <row r="1067" spans="1:9" x14ac:dyDescent="0.25">
      <c r="A1067" s="146"/>
      <c r="B1067" s="150"/>
      <c r="C1067" s="150"/>
      <c r="D1067" s="150"/>
      <c r="E1067" s="143"/>
      <c r="F1067" s="147"/>
      <c r="G1067" s="146"/>
      <c r="H1067" s="146"/>
      <c r="I1067" s="355"/>
    </row>
    <row r="1068" spans="1:9" x14ac:dyDescent="0.25">
      <c r="A1068" s="146"/>
      <c r="B1068" s="150"/>
      <c r="C1068" s="150"/>
      <c r="D1068" s="150"/>
      <c r="E1068" s="143"/>
      <c r="F1068" s="147"/>
      <c r="G1068" s="146"/>
      <c r="H1068" s="146"/>
      <c r="I1068" s="355"/>
    </row>
    <row r="1069" spans="1:9" x14ac:dyDescent="0.25">
      <c r="A1069" s="146"/>
      <c r="B1069" s="150"/>
      <c r="C1069" s="150"/>
      <c r="D1069" s="150"/>
      <c r="E1069" s="143"/>
      <c r="F1069" s="147"/>
      <c r="G1069" s="146"/>
      <c r="H1069" s="146"/>
      <c r="I1069" s="355"/>
    </row>
    <row r="1070" spans="1:9" x14ac:dyDescent="0.25">
      <c r="A1070" s="146"/>
      <c r="B1070" s="150"/>
      <c r="C1070" s="150"/>
      <c r="D1070" s="150"/>
      <c r="E1070" s="143"/>
      <c r="F1070" s="147"/>
      <c r="G1070" s="146"/>
      <c r="H1070" s="146"/>
      <c r="I1070" s="355"/>
    </row>
    <row r="1071" spans="1:9" x14ac:dyDescent="0.25">
      <c r="A1071" s="146"/>
      <c r="B1071" s="150"/>
      <c r="C1071" s="150"/>
      <c r="D1071" s="150"/>
      <c r="E1071" s="143"/>
      <c r="F1071" s="147"/>
      <c r="G1071" s="146"/>
      <c r="H1071" s="146"/>
      <c r="I1071" s="355"/>
    </row>
    <row r="1072" spans="1:9" x14ac:dyDescent="0.25">
      <c r="A1072" s="146"/>
      <c r="B1072" s="150"/>
      <c r="C1072" s="150"/>
      <c r="D1072" s="150"/>
      <c r="E1072" s="143"/>
      <c r="F1072" s="147"/>
      <c r="G1072" s="146"/>
      <c r="H1072" s="146"/>
      <c r="I1072" s="355"/>
    </row>
    <row r="1073" spans="1:9" x14ac:dyDescent="0.25">
      <c r="A1073" s="146"/>
      <c r="B1073" s="150"/>
      <c r="C1073" s="150"/>
      <c r="D1073" s="150"/>
      <c r="E1073" s="143"/>
      <c r="F1073" s="147"/>
      <c r="G1073" s="146"/>
      <c r="H1073" s="146"/>
      <c r="I1073" s="355"/>
    </row>
    <row r="1074" spans="1:9" x14ac:dyDescent="0.25">
      <c r="A1074" s="146"/>
      <c r="B1074" s="150"/>
      <c r="C1074" s="150"/>
      <c r="D1074" s="150"/>
      <c r="E1074" s="143"/>
      <c r="F1074" s="147"/>
      <c r="G1074" s="146"/>
      <c r="H1074" s="146"/>
      <c r="I1074" s="355"/>
    </row>
    <row r="1075" spans="1:9" x14ac:dyDescent="0.25">
      <c r="A1075" s="146"/>
      <c r="B1075" s="150"/>
      <c r="C1075" s="150"/>
      <c r="D1075" s="150"/>
      <c r="E1075" s="143"/>
      <c r="F1075" s="147"/>
      <c r="G1075" s="146"/>
      <c r="H1075" s="146"/>
      <c r="I1075" s="355"/>
    </row>
    <row r="1076" spans="1:9" x14ac:dyDescent="0.25">
      <c r="A1076" s="146"/>
      <c r="B1076" s="150"/>
      <c r="C1076" s="150"/>
      <c r="D1076" s="150"/>
      <c r="E1076" s="143"/>
      <c r="F1076" s="147"/>
      <c r="G1076" s="146"/>
      <c r="H1076" s="146"/>
      <c r="I1076" s="355"/>
    </row>
    <row r="1077" spans="1:9" x14ac:dyDescent="0.25">
      <c r="A1077" s="146"/>
      <c r="B1077" s="150"/>
      <c r="C1077" s="150"/>
      <c r="D1077" s="150"/>
      <c r="E1077" s="143"/>
      <c r="F1077" s="147"/>
      <c r="G1077" s="146"/>
      <c r="H1077" s="146"/>
      <c r="I1077" s="355"/>
    </row>
    <row r="1078" spans="1:9" x14ac:dyDescent="0.25">
      <c r="A1078" s="146"/>
      <c r="B1078" s="150"/>
      <c r="C1078" s="150"/>
      <c r="D1078" s="150"/>
      <c r="E1078" s="143"/>
      <c r="F1078" s="147"/>
      <c r="G1078" s="146"/>
      <c r="H1078" s="146"/>
      <c r="I1078" s="355"/>
    </row>
    <row r="1079" spans="1:9" x14ac:dyDescent="0.25">
      <c r="A1079" s="146"/>
      <c r="B1079" s="150"/>
      <c r="C1079" s="150"/>
      <c r="D1079" s="150"/>
      <c r="E1079" s="143"/>
      <c r="F1079" s="147"/>
      <c r="G1079" s="146"/>
      <c r="H1079" s="146"/>
      <c r="I1079" s="355"/>
    </row>
    <row r="1080" spans="1:9" x14ac:dyDescent="0.25">
      <c r="A1080" s="146"/>
      <c r="B1080" s="150"/>
      <c r="C1080" s="150"/>
      <c r="D1080" s="150"/>
      <c r="E1080" s="143"/>
      <c r="F1080" s="147"/>
      <c r="G1080" s="146"/>
      <c r="H1080" s="146"/>
      <c r="I1080" s="355"/>
    </row>
    <row r="1081" spans="1:9" x14ac:dyDescent="0.25">
      <c r="A1081" s="146"/>
      <c r="B1081" s="150"/>
      <c r="C1081" s="150"/>
      <c r="D1081" s="150"/>
      <c r="E1081" s="143"/>
      <c r="F1081" s="147"/>
      <c r="G1081" s="146"/>
      <c r="H1081" s="146"/>
      <c r="I1081" s="355"/>
    </row>
    <row r="1082" spans="1:9" x14ac:dyDescent="0.25">
      <c r="A1082" s="146"/>
      <c r="B1082" s="150"/>
      <c r="C1082" s="150"/>
      <c r="D1082" s="150"/>
      <c r="E1082" s="143"/>
      <c r="F1082" s="147"/>
      <c r="G1082" s="146"/>
      <c r="H1082" s="146"/>
      <c r="I1082" s="355"/>
    </row>
    <row r="1083" spans="1:9" x14ac:dyDescent="0.25">
      <c r="A1083" s="146"/>
      <c r="B1083" s="150"/>
      <c r="C1083" s="150"/>
      <c r="D1083" s="150"/>
      <c r="E1083" s="143"/>
      <c r="F1083" s="147"/>
      <c r="G1083" s="146"/>
      <c r="H1083" s="146"/>
      <c r="I1083" s="355"/>
    </row>
    <row r="1084" spans="1:9" x14ac:dyDescent="0.25">
      <c r="A1084" s="146"/>
      <c r="B1084" s="150"/>
      <c r="C1084" s="150"/>
      <c r="D1084" s="150"/>
      <c r="E1084" s="143"/>
      <c r="F1084" s="147"/>
      <c r="G1084" s="146"/>
      <c r="H1084" s="146"/>
      <c r="I1084" s="355"/>
    </row>
    <row r="1085" spans="1:9" x14ac:dyDescent="0.25">
      <c r="A1085" s="146"/>
      <c r="B1085" s="150"/>
      <c r="C1085" s="150"/>
      <c r="D1085" s="150"/>
      <c r="E1085" s="143"/>
      <c r="F1085" s="147"/>
      <c r="G1085" s="146"/>
      <c r="H1085" s="146"/>
      <c r="I1085" s="355"/>
    </row>
    <row r="1086" spans="1:9" x14ac:dyDescent="0.25">
      <c r="A1086" s="146"/>
      <c r="B1086" s="150"/>
      <c r="C1086" s="150"/>
      <c r="D1086" s="150"/>
      <c r="E1086" s="143"/>
      <c r="F1086" s="147"/>
      <c r="G1086" s="146"/>
      <c r="H1086" s="146"/>
      <c r="I1086" s="355"/>
    </row>
    <row r="1087" spans="1:9" x14ac:dyDescent="0.25">
      <c r="A1087" s="146"/>
      <c r="B1087" s="150"/>
      <c r="C1087" s="150"/>
      <c r="D1087" s="150"/>
      <c r="E1087" s="143"/>
      <c r="F1087" s="147"/>
      <c r="G1087" s="146"/>
      <c r="H1087" s="146"/>
      <c r="I1087" s="355"/>
    </row>
    <row r="1088" spans="1:9" x14ac:dyDescent="0.25">
      <c r="A1088" s="146"/>
      <c r="B1088" s="150"/>
      <c r="C1088" s="150"/>
      <c r="D1088" s="150"/>
      <c r="E1088" s="143"/>
      <c r="F1088" s="147"/>
      <c r="G1088" s="146"/>
      <c r="H1088" s="146"/>
      <c r="I1088" s="355"/>
    </row>
    <row r="1089" spans="1:9" x14ac:dyDescent="0.25">
      <c r="A1089" s="146"/>
      <c r="B1089" s="150"/>
      <c r="C1089" s="150"/>
      <c r="D1089" s="150"/>
      <c r="E1089" s="143"/>
      <c r="F1089" s="147"/>
      <c r="G1089" s="146"/>
      <c r="H1089" s="146"/>
      <c r="I1089" s="355"/>
    </row>
    <row r="1090" spans="1:9" x14ac:dyDescent="0.25">
      <c r="A1090" s="146"/>
      <c r="B1090" s="150"/>
      <c r="C1090" s="150"/>
      <c r="D1090" s="150"/>
      <c r="E1090" s="143"/>
      <c r="F1090" s="147"/>
      <c r="G1090" s="146"/>
      <c r="H1090" s="146"/>
      <c r="I1090" s="355"/>
    </row>
    <row r="1091" spans="1:9" x14ac:dyDescent="0.25">
      <c r="A1091" s="146"/>
      <c r="B1091" s="150"/>
      <c r="C1091" s="150"/>
      <c r="D1091" s="150"/>
      <c r="E1091" s="143"/>
      <c r="F1091" s="147"/>
      <c r="G1091" s="146"/>
      <c r="H1091" s="146"/>
      <c r="I1091" s="355"/>
    </row>
    <row r="1092" spans="1:9" x14ac:dyDescent="0.25">
      <c r="A1092" s="146"/>
      <c r="B1092" s="150"/>
      <c r="C1092" s="150"/>
      <c r="D1092" s="150"/>
      <c r="E1092" s="143"/>
      <c r="F1092" s="147"/>
      <c r="G1092" s="146"/>
      <c r="H1092" s="146"/>
      <c r="I1092" s="355"/>
    </row>
    <row r="1093" spans="1:9" x14ac:dyDescent="0.25">
      <c r="A1093" s="146"/>
      <c r="B1093" s="150"/>
      <c r="C1093" s="150"/>
      <c r="D1093" s="150"/>
      <c r="E1093" s="143"/>
      <c r="F1093" s="147"/>
      <c r="G1093" s="146"/>
      <c r="H1093" s="146"/>
      <c r="I1093" s="355"/>
    </row>
    <row r="1094" spans="1:9" x14ac:dyDescent="0.25">
      <c r="A1094" s="146"/>
      <c r="B1094" s="150"/>
      <c r="C1094" s="150"/>
      <c r="D1094" s="150"/>
      <c r="E1094" s="143"/>
      <c r="F1094" s="147"/>
      <c r="G1094" s="146"/>
      <c r="H1094" s="146"/>
      <c r="I1094" s="355"/>
    </row>
    <row r="1095" spans="1:9" x14ac:dyDescent="0.25">
      <c r="A1095" s="146"/>
      <c r="B1095" s="150"/>
      <c r="C1095" s="150"/>
      <c r="D1095" s="150"/>
      <c r="E1095" s="143"/>
      <c r="F1095" s="147"/>
      <c r="G1095" s="146"/>
      <c r="H1095" s="146"/>
      <c r="I1095" s="355"/>
    </row>
    <row r="1096" spans="1:9" x14ac:dyDescent="0.25">
      <c r="A1096" s="146"/>
      <c r="B1096" s="150"/>
      <c r="C1096" s="150"/>
      <c r="D1096" s="150"/>
      <c r="E1096" s="143"/>
      <c r="F1096" s="147"/>
      <c r="G1096" s="146"/>
      <c r="H1096" s="146"/>
      <c r="I1096" s="355"/>
    </row>
    <row r="1097" spans="1:9" x14ac:dyDescent="0.25">
      <c r="A1097" s="146"/>
      <c r="B1097" s="150"/>
      <c r="C1097" s="150"/>
      <c r="D1097" s="150"/>
      <c r="E1097" s="143"/>
      <c r="F1097" s="147"/>
      <c r="G1097" s="146"/>
      <c r="H1097" s="146"/>
      <c r="I1097" s="355"/>
    </row>
    <row r="1098" spans="1:9" x14ac:dyDescent="0.25">
      <c r="A1098" s="146"/>
      <c r="B1098" s="150"/>
      <c r="C1098" s="150"/>
      <c r="D1098" s="150"/>
      <c r="E1098" s="143"/>
      <c r="F1098" s="147"/>
      <c r="G1098" s="146"/>
      <c r="H1098" s="146"/>
      <c r="I1098" s="355"/>
    </row>
    <row r="1099" spans="1:9" x14ac:dyDescent="0.25">
      <c r="A1099" s="146"/>
      <c r="B1099" s="150"/>
      <c r="C1099" s="150"/>
      <c r="D1099" s="150"/>
      <c r="E1099" s="143"/>
      <c r="F1099" s="147"/>
      <c r="G1099" s="146"/>
      <c r="H1099" s="146"/>
      <c r="I1099" s="355"/>
    </row>
    <row r="1100" spans="1:9" x14ac:dyDescent="0.25">
      <c r="A1100" s="146"/>
      <c r="B1100" s="150"/>
      <c r="C1100" s="150"/>
      <c r="D1100" s="150"/>
      <c r="E1100" s="143"/>
      <c r="F1100" s="147"/>
      <c r="G1100" s="146"/>
      <c r="H1100" s="146"/>
      <c r="I1100" s="355"/>
    </row>
    <row r="1101" spans="1:9" x14ac:dyDescent="0.25">
      <c r="A1101" s="146"/>
      <c r="B1101" s="150"/>
      <c r="C1101" s="150"/>
      <c r="D1101" s="150"/>
      <c r="E1101" s="143"/>
      <c r="F1101" s="147"/>
      <c r="G1101" s="146"/>
      <c r="H1101" s="146"/>
      <c r="I1101" s="355"/>
    </row>
    <row r="1102" spans="1:9" x14ac:dyDescent="0.25">
      <c r="A1102" s="146"/>
      <c r="B1102" s="150"/>
      <c r="C1102" s="150"/>
      <c r="D1102" s="150"/>
      <c r="E1102" s="143"/>
      <c r="F1102" s="147"/>
      <c r="G1102" s="146"/>
      <c r="H1102" s="146"/>
      <c r="I1102" s="355"/>
    </row>
    <row r="1103" spans="1:9" x14ac:dyDescent="0.25">
      <c r="A1103" s="146"/>
      <c r="B1103" s="150"/>
      <c r="C1103" s="150"/>
      <c r="D1103" s="150"/>
      <c r="E1103" s="143"/>
      <c r="F1103" s="147"/>
      <c r="G1103" s="146"/>
      <c r="H1103" s="146"/>
      <c r="I1103" s="355"/>
    </row>
    <row r="1104" spans="1:9" x14ac:dyDescent="0.25">
      <c r="A1104" s="146"/>
      <c r="B1104" s="150"/>
      <c r="C1104" s="150"/>
      <c r="D1104" s="150"/>
      <c r="E1104" s="143"/>
      <c r="F1104" s="147"/>
      <c r="G1104" s="146"/>
      <c r="H1104" s="146"/>
      <c r="I1104" s="355"/>
    </row>
    <row r="1105" spans="1:9" x14ac:dyDescent="0.25">
      <c r="A1105" s="146"/>
      <c r="B1105" s="150"/>
      <c r="C1105" s="150"/>
      <c r="D1105" s="150"/>
      <c r="E1105" s="143"/>
      <c r="F1105" s="147"/>
      <c r="G1105" s="146"/>
      <c r="H1105" s="146"/>
      <c r="I1105" s="355"/>
    </row>
    <row r="1106" spans="1:9" x14ac:dyDescent="0.25">
      <c r="A1106" s="146"/>
      <c r="B1106" s="150"/>
      <c r="C1106" s="150"/>
      <c r="D1106" s="150"/>
      <c r="E1106" s="143"/>
      <c r="F1106" s="147"/>
      <c r="G1106" s="146"/>
      <c r="H1106" s="146"/>
      <c r="I1106" s="355"/>
    </row>
    <row r="1107" spans="1:9" x14ac:dyDescent="0.25">
      <c r="A1107" s="146"/>
      <c r="B1107" s="150"/>
      <c r="C1107" s="150"/>
      <c r="D1107" s="150"/>
      <c r="E1107" s="143"/>
      <c r="F1107" s="147"/>
      <c r="G1107" s="146"/>
      <c r="H1107" s="146"/>
      <c r="I1107" s="355"/>
    </row>
    <row r="1108" spans="1:9" x14ac:dyDescent="0.25">
      <c r="A1108" s="146"/>
      <c r="B1108" s="150"/>
      <c r="C1108" s="150"/>
      <c r="D1108" s="150"/>
      <c r="E1108" s="143"/>
      <c r="F1108" s="147"/>
      <c r="G1108" s="146"/>
      <c r="H1108" s="146"/>
      <c r="I1108" s="355"/>
    </row>
    <row r="1109" spans="1:9" x14ac:dyDescent="0.25">
      <c r="A1109" s="146"/>
      <c r="B1109" s="150"/>
      <c r="C1109" s="150"/>
      <c r="D1109" s="150"/>
      <c r="E1109" s="143"/>
      <c r="F1109" s="147"/>
      <c r="G1109" s="146"/>
      <c r="H1109" s="146"/>
      <c r="I1109" s="355"/>
    </row>
    <row r="1110" spans="1:9" x14ac:dyDescent="0.25">
      <c r="A1110" s="146"/>
      <c r="B1110" s="150"/>
      <c r="C1110" s="150"/>
      <c r="D1110" s="150"/>
      <c r="E1110" s="143"/>
      <c r="F1110" s="147"/>
      <c r="G1110" s="146"/>
      <c r="H1110" s="146"/>
      <c r="I1110" s="355"/>
    </row>
    <row r="1111" spans="1:9" x14ac:dyDescent="0.25">
      <c r="A1111" s="146"/>
      <c r="B1111" s="150"/>
      <c r="C1111" s="150"/>
      <c r="D1111" s="150"/>
      <c r="E1111" s="143"/>
      <c r="F1111" s="147"/>
      <c r="G1111" s="146"/>
      <c r="H1111" s="146"/>
      <c r="I1111" s="355"/>
    </row>
    <row r="1112" spans="1:9" x14ac:dyDescent="0.25">
      <c r="A1112" s="146"/>
      <c r="B1112" s="150"/>
      <c r="C1112" s="150"/>
      <c r="D1112" s="150"/>
      <c r="E1112" s="143"/>
      <c r="F1112" s="147"/>
      <c r="G1112" s="146"/>
      <c r="H1112" s="146"/>
      <c r="I1112" s="355"/>
    </row>
    <row r="1113" spans="1:9" x14ac:dyDescent="0.25">
      <c r="A1113" s="146"/>
      <c r="B1113" s="150"/>
      <c r="C1113" s="150"/>
      <c r="D1113" s="150"/>
      <c r="E1113" s="143"/>
      <c r="F1113" s="147"/>
      <c r="G1113" s="146"/>
      <c r="H1113" s="146"/>
      <c r="I1113" s="355"/>
    </row>
    <row r="1114" spans="1:9" x14ac:dyDescent="0.25">
      <c r="A1114" s="146"/>
      <c r="B1114" s="150"/>
      <c r="C1114" s="150"/>
      <c r="D1114" s="150"/>
      <c r="E1114" s="143"/>
      <c r="F1114" s="147"/>
      <c r="G1114" s="146"/>
      <c r="H1114" s="146"/>
      <c r="I1114" s="355"/>
    </row>
    <row r="1115" spans="1:9" x14ac:dyDescent="0.25">
      <c r="A1115" s="146"/>
      <c r="B1115" s="150"/>
      <c r="C1115" s="150"/>
      <c r="D1115" s="150"/>
      <c r="E1115" s="143"/>
      <c r="F1115" s="147"/>
      <c r="G1115" s="146"/>
      <c r="H1115" s="146"/>
      <c r="I1115" s="355"/>
    </row>
    <row r="1116" spans="1:9" x14ac:dyDescent="0.25">
      <c r="A1116" s="146"/>
      <c r="B1116" s="150"/>
      <c r="C1116" s="150"/>
      <c r="D1116" s="150"/>
      <c r="E1116" s="143"/>
      <c r="F1116" s="147"/>
      <c r="G1116" s="146"/>
      <c r="H1116" s="146"/>
      <c r="I1116" s="355"/>
    </row>
    <row r="1117" spans="1:9" x14ac:dyDescent="0.25">
      <c r="A1117" s="146"/>
      <c r="B1117" s="150"/>
      <c r="C1117" s="150"/>
      <c r="D1117" s="150"/>
      <c r="E1117" s="143"/>
      <c r="F1117" s="147"/>
      <c r="G1117" s="146"/>
      <c r="H1117" s="146"/>
      <c r="I1117" s="355"/>
    </row>
    <row r="1118" spans="1:9" x14ac:dyDescent="0.25">
      <c r="A1118" s="146"/>
      <c r="B1118" s="150"/>
      <c r="C1118" s="150"/>
      <c r="D1118" s="150"/>
      <c r="E1118" s="143"/>
      <c r="F1118" s="147"/>
      <c r="G1118" s="146"/>
      <c r="H1118" s="146"/>
      <c r="I1118" s="355"/>
    </row>
    <row r="1119" spans="1:9" x14ac:dyDescent="0.25">
      <c r="A1119" s="146"/>
      <c r="B1119" s="150"/>
      <c r="C1119" s="150"/>
      <c r="D1119" s="150"/>
      <c r="E1119" s="143"/>
      <c r="F1119" s="147"/>
      <c r="G1119" s="146"/>
      <c r="H1119" s="146"/>
      <c r="I1119" s="355"/>
    </row>
    <row r="1120" spans="1:9" x14ac:dyDescent="0.25">
      <c r="A1120" s="146"/>
      <c r="B1120" s="150"/>
      <c r="C1120" s="150"/>
      <c r="D1120" s="150"/>
      <c r="E1120" s="143"/>
      <c r="F1120" s="147"/>
      <c r="G1120" s="146"/>
      <c r="H1120" s="146"/>
      <c r="I1120" s="355"/>
    </row>
    <row r="1121" spans="1:9" x14ac:dyDescent="0.25">
      <c r="A1121" s="146"/>
      <c r="B1121" s="150"/>
      <c r="C1121" s="150"/>
      <c r="D1121" s="150"/>
      <c r="E1121" s="143"/>
      <c r="F1121" s="147"/>
      <c r="G1121" s="146"/>
      <c r="H1121" s="146"/>
      <c r="I1121" s="355"/>
    </row>
    <row r="1122" spans="1:9" x14ac:dyDescent="0.25">
      <c r="A1122" s="146"/>
      <c r="B1122" s="150"/>
      <c r="C1122" s="150"/>
      <c r="D1122" s="150"/>
      <c r="E1122" s="143"/>
      <c r="F1122" s="147"/>
      <c r="G1122" s="146"/>
      <c r="H1122" s="146"/>
      <c r="I1122" s="355"/>
    </row>
    <row r="1123" spans="1:9" x14ac:dyDescent="0.25">
      <c r="A1123" s="146"/>
      <c r="B1123" s="150"/>
      <c r="C1123" s="150"/>
      <c r="D1123" s="150"/>
      <c r="E1123" s="143"/>
      <c r="F1123" s="147"/>
      <c r="G1123" s="146"/>
      <c r="H1123" s="146"/>
      <c r="I1123" s="355"/>
    </row>
    <row r="1124" spans="1:9" x14ac:dyDescent="0.25">
      <c r="A1124" s="146"/>
      <c r="B1124" s="150"/>
      <c r="C1124" s="150"/>
      <c r="D1124" s="150"/>
      <c r="E1124" s="143"/>
      <c r="F1124" s="147"/>
      <c r="G1124" s="146"/>
      <c r="H1124" s="146"/>
      <c r="I1124" s="355"/>
    </row>
    <row r="1125" spans="1:9" x14ac:dyDescent="0.25">
      <c r="A1125" s="146"/>
      <c r="B1125" s="150"/>
      <c r="C1125" s="150"/>
      <c r="D1125" s="150"/>
      <c r="E1125" s="143"/>
      <c r="F1125" s="147"/>
      <c r="G1125" s="146"/>
      <c r="H1125" s="146"/>
      <c r="I1125" s="355"/>
    </row>
    <row r="1126" spans="1:9" x14ac:dyDescent="0.25">
      <c r="A1126" s="146"/>
      <c r="B1126" s="150"/>
      <c r="C1126" s="150"/>
      <c r="D1126" s="150"/>
      <c r="E1126" s="143"/>
      <c r="F1126" s="147"/>
      <c r="G1126" s="146"/>
      <c r="H1126" s="146"/>
      <c r="I1126" s="355"/>
    </row>
    <row r="1127" spans="1:9" x14ac:dyDescent="0.25">
      <c r="A1127" s="146"/>
      <c r="B1127" s="150"/>
      <c r="C1127" s="150"/>
      <c r="D1127" s="150"/>
      <c r="E1127" s="143"/>
      <c r="F1127" s="147"/>
      <c r="G1127" s="146"/>
      <c r="H1127" s="146"/>
      <c r="I1127" s="355"/>
    </row>
    <row r="1128" spans="1:9" x14ac:dyDescent="0.25">
      <c r="A1128" s="146"/>
      <c r="B1128" s="150"/>
      <c r="C1128" s="150"/>
      <c r="D1128" s="150"/>
      <c r="E1128" s="143"/>
      <c r="F1128" s="147"/>
      <c r="G1128" s="146"/>
      <c r="H1128" s="146"/>
      <c r="I1128" s="355"/>
    </row>
    <row r="1129" spans="1:9" x14ac:dyDescent="0.25">
      <c r="A1129" s="146"/>
      <c r="B1129" s="150"/>
      <c r="C1129" s="150"/>
      <c r="D1129" s="150"/>
      <c r="E1129" s="143"/>
      <c r="F1129" s="147"/>
      <c r="G1129" s="146"/>
      <c r="H1129" s="146"/>
      <c r="I1129" s="355"/>
    </row>
    <row r="1130" spans="1:9" x14ac:dyDescent="0.25">
      <c r="A1130" s="146"/>
      <c r="B1130" s="150"/>
      <c r="C1130" s="150"/>
      <c r="D1130" s="150"/>
      <c r="E1130" s="143"/>
      <c r="F1130" s="147"/>
      <c r="G1130" s="146"/>
      <c r="H1130" s="146"/>
      <c r="I1130" s="355"/>
    </row>
    <row r="1131" spans="1:9" x14ac:dyDescent="0.25">
      <c r="A1131" s="146"/>
      <c r="B1131" s="150"/>
      <c r="C1131" s="150"/>
      <c r="D1131" s="150"/>
      <c r="E1131" s="143"/>
      <c r="F1131" s="147"/>
      <c r="G1131" s="146"/>
      <c r="H1131" s="146"/>
      <c r="I1131" s="355"/>
    </row>
    <row r="1132" spans="1:9" x14ac:dyDescent="0.25">
      <c r="A1132" s="146"/>
      <c r="B1132" s="150"/>
      <c r="C1132" s="150"/>
      <c r="D1132" s="150"/>
      <c r="E1132" s="143"/>
      <c r="F1132" s="147"/>
      <c r="G1132" s="146"/>
      <c r="H1132" s="146"/>
      <c r="I1132" s="355"/>
    </row>
    <row r="1133" spans="1:9" x14ac:dyDescent="0.25">
      <c r="A1133" s="146"/>
      <c r="B1133" s="150"/>
      <c r="C1133" s="150"/>
      <c r="D1133" s="150"/>
      <c r="E1133" s="143"/>
      <c r="F1133" s="147"/>
      <c r="G1133" s="146"/>
      <c r="H1133" s="146"/>
      <c r="I1133" s="355"/>
    </row>
    <row r="1134" spans="1:9" x14ac:dyDescent="0.25">
      <c r="A1134" s="146"/>
      <c r="B1134" s="150"/>
      <c r="C1134" s="150"/>
      <c r="D1134" s="150"/>
      <c r="E1134" s="143"/>
      <c r="F1134" s="147"/>
      <c r="G1134" s="146"/>
      <c r="H1134" s="146"/>
      <c r="I1134" s="355"/>
    </row>
    <row r="1135" spans="1:9" x14ac:dyDescent="0.25">
      <c r="A1135" s="146"/>
      <c r="B1135" s="150"/>
      <c r="C1135" s="150"/>
      <c r="D1135" s="150"/>
      <c r="E1135" s="143"/>
      <c r="F1135" s="147"/>
      <c r="G1135" s="146"/>
      <c r="H1135" s="146"/>
      <c r="I1135" s="355"/>
    </row>
    <row r="1136" spans="1:9" x14ac:dyDescent="0.25">
      <c r="A1136" s="146"/>
      <c r="B1136" s="150"/>
      <c r="C1136" s="150"/>
      <c r="D1136" s="150"/>
      <c r="E1136" s="143"/>
      <c r="F1136" s="147"/>
      <c r="G1136" s="146"/>
      <c r="H1136" s="146"/>
      <c r="I1136" s="355"/>
    </row>
    <row r="1137" spans="1:9" x14ac:dyDescent="0.25">
      <c r="A1137" s="146"/>
      <c r="B1137" s="150"/>
      <c r="C1137" s="150"/>
      <c r="D1137" s="150"/>
      <c r="E1137" s="143"/>
      <c r="F1137" s="147"/>
      <c r="G1137" s="146"/>
      <c r="H1137" s="146"/>
      <c r="I1137" s="355"/>
    </row>
    <row r="1138" spans="1:9" x14ac:dyDescent="0.25">
      <c r="A1138" s="146"/>
      <c r="B1138" s="150"/>
      <c r="C1138" s="150"/>
      <c r="D1138" s="150"/>
      <c r="E1138" s="143"/>
      <c r="F1138" s="147"/>
      <c r="G1138" s="146"/>
      <c r="H1138" s="146"/>
      <c r="I1138" s="355"/>
    </row>
    <row r="1139" spans="1:9" x14ac:dyDescent="0.25">
      <c r="A1139" s="146"/>
      <c r="B1139" s="150"/>
      <c r="C1139" s="150"/>
      <c r="D1139" s="150"/>
      <c r="E1139" s="143"/>
      <c r="F1139" s="147"/>
      <c r="G1139" s="146"/>
      <c r="H1139" s="146"/>
      <c r="I1139" s="355"/>
    </row>
    <row r="1140" spans="1:9" x14ac:dyDescent="0.25">
      <c r="A1140" s="146"/>
      <c r="B1140" s="150"/>
      <c r="C1140" s="150"/>
      <c r="D1140" s="150"/>
      <c r="E1140" s="143"/>
      <c r="F1140" s="147"/>
      <c r="G1140" s="146"/>
      <c r="H1140" s="146"/>
      <c r="I1140" s="355"/>
    </row>
    <row r="1141" spans="1:9" x14ac:dyDescent="0.25">
      <c r="A1141" s="146"/>
      <c r="B1141" s="150"/>
      <c r="C1141" s="150"/>
      <c r="D1141" s="150"/>
      <c r="E1141" s="143"/>
      <c r="F1141" s="147"/>
      <c r="G1141" s="146"/>
      <c r="H1141" s="146"/>
      <c r="I1141" s="355"/>
    </row>
    <row r="1142" spans="1:9" x14ac:dyDescent="0.25">
      <c r="A1142" s="146"/>
      <c r="B1142" s="150"/>
      <c r="C1142" s="150"/>
      <c r="D1142" s="150"/>
      <c r="E1142" s="143"/>
      <c r="F1142" s="147"/>
      <c r="G1142" s="146"/>
      <c r="H1142" s="146"/>
      <c r="I1142" s="355"/>
    </row>
    <row r="1143" spans="1:9" x14ac:dyDescent="0.25">
      <c r="A1143" s="146"/>
      <c r="B1143" s="150"/>
      <c r="C1143" s="150"/>
      <c r="D1143" s="150"/>
      <c r="E1143" s="143"/>
      <c r="F1143" s="147"/>
      <c r="G1143" s="146"/>
      <c r="H1143" s="146"/>
      <c r="I1143" s="355"/>
    </row>
    <row r="1144" spans="1:9" x14ac:dyDescent="0.25">
      <c r="A1144" s="146"/>
      <c r="B1144" s="150"/>
      <c r="C1144" s="150"/>
      <c r="D1144" s="150"/>
      <c r="E1144" s="143"/>
      <c r="F1144" s="147"/>
      <c r="G1144" s="146"/>
      <c r="H1144" s="146"/>
      <c r="I1144" s="355"/>
    </row>
    <row r="1145" spans="1:9" x14ac:dyDescent="0.25">
      <c r="A1145" s="146"/>
      <c r="B1145" s="150"/>
      <c r="C1145" s="150"/>
      <c r="D1145" s="150"/>
      <c r="E1145" s="143"/>
      <c r="F1145" s="147"/>
      <c r="G1145" s="146"/>
      <c r="H1145" s="146"/>
      <c r="I1145" s="355"/>
    </row>
    <row r="1146" spans="1:9" x14ac:dyDescent="0.25">
      <c r="A1146" s="146"/>
      <c r="B1146" s="150"/>
      <c r="C1146" s="150"/>
      <c r="D1146" s="150"/>
      <c r="E1146" s="143"/>
      <c r="F1146" s="147"/>
      <c r="G1146" s="146"/>
      <c r="H1146" s="146"/>
      <c r="I1146" s="355"/>
    </row>
    <row r="1147" spans="1:9" x14ac:dyDescent="0.25">
      <c r="A1147" s="146"/>
      <c r="B1147" s="150"/>
      <c r="C1147" s="150"/>
      <c r="D1147" s="150"/>
      <c r="E1147" s="143"/>
      <c r="F1147" s="147"/>
      <c r="G1147" s="146"/>
      <c r="H1147" s="146"/>
      <c r="I1147" s="355"/>
    </row>
    <row r="1148" spans="1:9" x14ac:dyDescent="0.25">
      <c r="A1148" s="146"/>
      <c r="B1148" s="150"/>
      <c r="C1148" s="150"/>
      <c r="D1148" s="150"/>
      <c r="E1148" s="143"/>
      <c r="F1148" s="147"/>
      <c r="G1148" s="146"/>
      <c r="H1148" s="146"/>
      <c r="I1148" s="355"/>
    </row>
    <row r="1149" spans="1:9" x14ac:dyDescent="0.25">
      <c r="A1149" s="146"/>
      <c r="B1149" s="150"/>
      <c r="C1149" s="150"/>
      <c r="D1149" s="150"/>
      <c r="E1149" s="143"/>
      <c r="F1149" s="147"/>
      <c r="G1149" s="146"/>
      <c r="H1149" s="146"/>
      <c r="I1149" s="355"/>
    </row>
    <row r="1150" spans="1:9" x14ac:dyDescent="0.25">
      <c r="A1150" s="146"/>
      <c r="B1150" s="150"/>
      <c r="C1150" s="150"/>
      <c r="D1150" s="150"/>
      <c r="E1150" s="143"/>
      <c r="F1150" s="147"/>
      <c r="G1150" s="146"/>
      <c r="H1150" s="146"/>
      <c r="I1150" s="355"/>
    </row>
    <row r="1151" spans="1:9" x14ac:dyDescent="0.25">
      <c r="A1151" s="146"/>
      <c r="B1151" s="150"/>
      <c r="C1151" s="150"/>
      <c r="D1151" s="150"/>
      <c r="E1151" s="143"/>
      <c r="F1151" s="147"/>
      <c r="G1151" s="146"/>
      <c r="H1151" s="146"/>
      <c r="I1151" s="355"/>
    </row>
    <row r="1152" spans="1:9" x14ac:dyDescent="0.25">
      <c r="A1152" s="146"/>
      <c r="B1152" s="150"/>
      <c r="C1152" s="150"/>
      <c r="D1152" s="150"/>
      <c r="E1152" s="143"/>
      <c r="F1152" s="147"/>
      <c r="G1152" s="146"/>
      <c r="H1152" s="146"/>
      <c r="I1152" s="355"/>
    </row>
    <row r="1153" spans="1:9" x14ac:dyDescent="0.25">
      <c r="A1153" s="146"/>
      <c r="B1153" s="150"/>
      <c r="C1153" s="150"/>
      <c r="D1153" s="150"/>
      <c r="E1153" s="143"/>
      <c r="F1153" s="147"/>
      <c r="G1153" s="146"/>
      <c r="H1153" s="146"/>
      <c r="I1153" s="355"/>
    </row>
    <row r="1154" spans="1:9" x14ac:dyDescent="0.25">
      <c r="A1154" s="146"/>
      <c r="B1154" s="150"/>
      <c r="C1154" s="150"/>
      <c r="D1154" s="150"/>
      <c r="E1154" s="143"/>
      <c r="F1154" s="147"/>
      <c r="G1154" s="146"/>
      <c r="H1154" s="146"/>
      <c r="I1154" s="355"/>
    </row>
    <row r="1155" spans="1:9" x14ac:dyDescent="0.25">
      <c r="A1155" s="146"/>
      <c r="B1155" s="150"/>
      <c r="C1155" s="150"/>
      <c r="D1155" s="150"/>
      <c r="E1155" s="143"/>
      <c r="F1155" s="147"/>
      <c r="G1155" s="146"/>
      <c r="H1155" s="146"/>
      <c r="I1155" s="355"/>
    </row>
    <row r="1156" spans="1:9" x14ac:dyDescent="0.25">
      <c r="A1156" s="146"/>
      <c r="B1156" s="150"/>
      <c r="C1156" s="150"/>
      <c r="D1156" s="150"/>
      <c r="E1156" s="143"/>
      <c r="F1156" s="147"/>
      <c r="G1156" s="146"/>
      <c r="H1156" s="146"/>
      <c r="I1156" s="355"/>
    </row>
    <row r="1157" spans="1:9" x14ac:dyDescent="0.25">
      <c r="A1157" s="146"/>
      <c r="B1157" s="150"/>
      <c r="C1157" s="150"/>
      <c r="D1157" s="150"/>
      <c r="E1157" s="143"/>
      <c r="F1157" s="147"/>
      <c r="G1157" s="146"/>
      <c r="H1157" s="146"/>
      <c r="I1157" s="355"/>
    </row>
    <row r="1158" spans="1:9" x14ac:dyDescent="0.25">
      <c r="A1158" s="146"/>
      <c r="B1158" s="150"/>
      <c r="C1158" s="150"/>
      <c r="D1158" s="150"/>
      <c r="E1158" s="143"/>
      <c r="F1158" s="147"/>
      <c r="G1158" s="146"/>
      <c r="H1158" s="146"/>
      <c r="I1158" s="355"/>
    </row>
    <row r="1159" spans="1:9" x14ac:dyDescent="0.25">
      <c r="A1159" s="146"/>
      <c r="B1159" s="150"/>
      <c r="C1159" s="150"/>
      <c r="D1159" s="150"/>
      <c r="E1159" s="143"/>
      <c r="F1159" s="147"/>
      <c r="G1159" s="146"/>
      <c r="H1159" s="146"/>
      <c r="I1159" s="355"/>
    </row>
    <row r="1160" spans="1:9" x14ac:dyDescent="0.25">
      <c r="A1160" s="146"/>
      <c r="B1160" s="150"/>
      <c r="C1160" s="150"/>
      <c r="D1160" s="150"/>
      <c r="E1160" s="143"/>
      <c r="F1160" s="147"/>
      <c r="G1160" s="146"/>
      <c r="H1160" s="146"/>
      <c r="I1160" s="355"/>
    </row>
    <row r="1161" spans="1:9" x14ac:dyDescent="0.25">
      <c r="A1161" s="146"/>
      <c r="B1161" s="150"/>
      <c r="C1161" s="150"/>
      <c r="D1161" s="150"/>
      <c r="E1161" s="143"/>
      <c r="F1161" s="147"/>
      <c r="G1161" s="146"/>
      <c r="H1161" s="146"/>
      <c r="I1161" s="355"/>
    </row>
    <row r="1162" spans="1:9" x14ac:dyDescent="0.25">
      <c r="A1162" s="146"/>
      <c r="B1162" s="150"/>
      <c r="C1162" s="150"/>
      <c r="D1162" s="150"/>
      <c r="E1162" s="143"/>
      <c r="F1162" s="147"/>
      <c r="G1162" s="146"/>
      <c r="H1162" s="146"/>
      <c r="I1162" s="355"/>
    </row>
    <row r="1163" spans="1:9" x14ac:dyDescent="0.25">
      <c r="A1163" s="146"/>
      <c r="B1163" s="150"/>
      <c r="C1163" s="150"/>
      <c r="D1163" s="150"/>
      <c r="E1163" s="143"/>
      <c r="F1163" s="147"/>
      <c r="G1163" s="146"/>
      <c r="H1163" s="146"/>
      <c r="I1163" s="355"/>
    </row>
    <row r="1164" spans="1:9" x14ac:dyDescent="0.25">
      <c r="A1164" s="146"/>
      <c r="B1164" s="150"/>
      <c r="C1164" s="150"/>
      <c r="D1164" s="150"/>
      <c r="E1164" s="143"/>
      <c r="F1164" s="147"/>
      <c r="G1164" s="146"/>
      <c r="H1164" s="146"/>
      <c r="I1164" s="355"/>
    </row>
    <row r="1165" spans="1:9" x14ac:dyDescent="0.25">
      <c r="A1165" s="146"/>
      <c r="B1165" s="150"/>
      <c r="C1165" s="150"/>
      <c r="D1165" s="150"/>
      <c r="E1165" s="143"/>
      <c r="F1165" s="147"/>
      <c r="G1165" s="146"/>
      <c r="H1165" s="146"/>
      <c r="I1165" s="355"/>
    </row>
    <row r="1166" spans="1:9" x14ac:dyDescent="0.25">
      <c r="A1166" s="146"/>
      <c r="B1166" s="150"/>
      <c r="C1166" s="150"/>
      <c r="D1166" s="150"/>
      <c r="E1166" s="143"/>
      <c r="F1166" s="147"/>
      <c r="G1166" s="146"/>
      <c r="H1166" s="146"/>
      <c r="I1166" s="355"/>
    </row>
    <row r="1167" spans="1:9" x14ac:dyDescent="0.25">
      <c r="A1167" s="146"/>
      <c r="B1167" s="150"/>
      <c r="C1167" s="150"/>
      <c r="D1167" s="150"/>
      <c r="E1167" s="143"/>
      <c r="F1167" s="147"/>
      <c r="G1167" s="146"/>
      <c r="H1167" s="146"/>
      <c r="I1167" s="355"/>
    </row>
    <row r="1168" spans="1:9" x14ac:dyDescent="0.25">
      <c r="A1168" s="146"/>
      <c r="B1168" s="150"/>
      <c r="C1168" s="150"/>
      <c r="D1168" s="150"/>
      <c r="E1168" s="143"/>
      <c r="F1168" s="147"/>
      <c r="G1168" s="146"/>
      <c r="H1168" s="146"/>
      <c r="I1168" s="355"/>
    </row>
    <row r="1169" spans="1:9" x14ac:dyDescent="0.25">
      <c r="A1169" s="146"/>
      <c r="B1169" s="150"/>
      <c r="C1169" s="150"/>
      <c r="D1169" s="150"/>
      <c r="E1169" s="143"/>
      <c r="F1169" s="147"/>
      <c r="G1169" s="146"/>
      <c r="H1169" s="146"/>
      <c r="I1169" s="355"/>
    </row>
    <row r="1170" spans="1:9" x14ac:dyDescent="0.25">
      <c r="A1170" s="146"/>
      <c r="B1170" s="150"/>
      <c r="C1170" s="150"/>
      <c r="D1170" s="150"/>
      <c r="E1170" s="143"/>
      <c r="F1170" s="147"/>
      <c r="G1170" s="146"/>
      <c r="H1170" s="146"/>
      <c r="I1170" s="355"/>
    </row>
    <row r="1171" spans="1:9" x14ac:dyDescent="0.25">
      <c r="A1171" s="146"/>
      <c r="B1171" s="150"/>
      <c r="C1171" s="150"/>
      <c r="D1171" s="150"/>
      <c r="E1171" s="143"/>
      <c r="F1171" s="147"/>
      <c r="G1171" s="146"/>
      <c r="H1171" s="146"/>
      <c r="I1171" s="355"/>
    </row>
    <row r="1172" spans="1:9" x14ac:dyDescent="0.25">
      <c r="A1172" s="146"/>
      <c r="B1172" s="150"/>
      <c r="C1172" s="150"/>
      <c r="D1172" s="150"/>
      <c r="E1172" s="143"/>
      <c r="F1172" s="147"/>
      <c r="G1172" s="146"/>
      <c r="H1172" s="146"/>
      <c r="I1172" s="355"/>
    </row>
    <row r="1173" spans="1:9" x14ac:dyDescent="0.25">
      <c r="A1173" s="146"/>
      <c r="B1173" s="150"/>
      <c r="C1173" s="150"/>
      <c r="D1173" s="150"/>
      <c r="E1173" s="143"/>
      <c r="F1173" s="147"/>
      <c r="G1173" s="146"/>
      <c r="H1173" s="146"/>
      <c r="I1173" s="355"/>
    </row>
    <row r="1174" spans="1:9" x14ac:dyDescent="0.25">
      <c r="A1174" s="146"/>
      <c r="B1174" s="150"/>
      <c r="C1174" s="150"/>
      <c r="D1174" s="150"/>
      <c r="E1174" s="143"/>
      <c r="F1174" s="147"/>
      <c r="G1174" s="146"/>
      <c r="H1174" s="146"/>
      <c r="I1174" s="355"/>
    </row>
    <row r="1175" spans="1:9" x14ac:dyDescent="0.25">
      <c r="A1175" s="146"/>
      <c r="B1175" s="150"/>
      <c r="C1175" s="150"/>
      <c r="D1175" s="150"/>
      <c r="E1175" s="143"/>
      <c r="F1175" s="147"/>
      <c r="G1175" s="146"/>
      <c r="H1175" s="146"/>
      <c r="I1175" s="355"/>
    </row>
    <row r="1176" spans="1:9" x14ac:dyDescent="0.25">
      <c r="A1176" s="146"/>
      <c r="B1176" s="150"/>
      <c r="C1176" s="150"/>
      <c r="D1176" s="150"/>
      <c r="E1176" s="143"/>
      <c r="F1176" s="147"/>
      <c r="G1176" s="146"/>
      <c r="H1176" s="146"/>
      <c r="I1176" s="355"/>
    </row>
    <row r="1177" spans="1:9" x14ac:dyDescent="0.25">
      <c r="A1177" s="146"/>
      <c r="B1177" s="150"/>
      <c r="C1177" s="150"/>
      <c r="D1177" s="150"/>
      <c r="E1177" s="143"/>
      <c r="F1177" s="147"/>
      <c r="G1177" s="146"/>
      <c r="H1177" s="146"/>
      <c r="I1177" s="355"/>
    </row>
    <row r="1178" spans="1:9" x14ac:dyDescent="0.25">
      <c r="A1178" s="146"/>
      <c r="B1178" s="150"/>
      <c r="C1178" s="150"/>
      <c r="D1178" s="150"/>
      <c r="E1178" s="143"/>
      <c r="F1178" s="147"/>
      <c r="G1178" s="146"/>
      <c r="H1178" s="146"/>
      <c r="I1178" s="355"/>
    </row>
    <row r="1179" spans="1:9" x14ac:dyDescent="0.25">
      <c r="A1179" s="146"/>
      <c r="B1179" s="150"/>
      <c r="C1179" s="150"/>
      <c r="D1179" s="150"/>
      <c r="E1179" s="143"/>
      <c r="F1179" s="147"/>
      <c r="G1179" s="146"/>
      <c r="H1179" s="146"/>
      <c r="I1179" s="355"/>
    </row>
    <row r="1180" spans="1:9" x14ac:dyDescent="0.25">
      <c r="A1180" s="146"/>
      <c r="B1180" s="150"/>
      <c r="C1180" s="150"/>
      <c r="D1180" s="150"/>
      <c r="E1180" s="143"/>
      <c r="F1180" s="147"/>
      <c r="G1180" s="146"/>
      <c r="H1180" s="146"/>
      <c r="I1180" s="355"/>
    </row>
    <row r="1181" spans="1:9" x14ac:dyDescent="0.25">
      <c r="A1181" s="146"/>
      <c r="B1181" s="150"/>
      <c r="C1181" s="150"/>
      <c r="D1181" s="150"/>
      <c r="E1181" s="143"/>
      <c r="F1181" s="147"/>
      <c r="G1181" s="146"/>
      <c r="H1181" s="146"/>
      <c r="I1181" s="355"/>
    </row>
    <row r="1182" spans="1:9" x14ac:dyDescent="0.25">
      <c r="A1182" s="146"/>
      <c r="B1182" s="150"/>
      <c r="C1182" s="150"/>
      <c r="D1182" s="150"/>
      <c r="E1182" s="143"/>
      <c r="F1182" s="147"/>
      <c r="G1182" s="146"/>
      <c r="H1182" s="146"/>
      <c r="I1182" s="355"/>
    </row>
    <row r="1183" spans="1:9" x14ac:dyDescent="0.25">
      <c r="A1183" s="146"/>
      <c r="B1183" s="150"/>
      <c r="C1183" s="150"/>
      <c r="D1183" s="150"/>
      <c r="E1183" s="143"/>
      <c r="F1183" s="147"/>
      <c r="G1183" s="146"/>
      <c r="H1183" s="146"/>
      <c r="I1183" s="355"/>
    </row>
    <row r="1184" spans="1:9" x14ac:dyDescent="0.25">
      <c r="A1184" s="146"/>
      <c r="B1184" s="150"/>
      <c r="C1184" s="150"/>
      <c r="D1184" s="150"/>
      <c r="E1184" s="143"/>
      <c r="F1184" s="147"/>
      <c r="G1184" s="146"/>
      <c r="H1184" s="146"/>
      <c r="I1184" s="355"/>
    </row>
    <row r="1185" spans="1:9" x14ac:dyDescent="0.25">
      <c r="A1185" s="146"/>
      <c r="B1185" s="150"/>
      <c r="C1185" s="150"/>
      <c r="D1185" s="150"/>
      <c r="E1185" s="143"/>
      <c r="F1185" s="147"/>
      <c r="G1185" s="146"/>
      <c r="H1185" s="146"/>
      <c r="I1185" s="355"/>
    </row>
    <row r="1186" spans="1:9" x14ac:dyDescent="0.25">
      <c r="A1186" s="146"/>
      <c r="B1186" s="150"/>
      <c r="C1186" s="150"/>
      <c r="D1186" s="150"/>
      <c r="E1186" s="143"/>
      <c r="F1186" s="147"/>
      <c r="G1186" s="146"/>
      <c r="H1186" s="146"/>
      <c r="I1186" s="355"/>
    </row>
    <row r="1187" spans="1:9" x14ac:dyDescent="0.25">
      <c r="A1187" s="146"/>
      <c r="B1187" s="150"/>
      <c r="C1187" s="150"/>
      <c r="D1187" s="150"/>
      <c r="E1187" s="143"/>
      <c r="F1187" s="147"/>
      <c r="G1187" s="146"/>
      <c r="H1187" s="146"/>
      <c r="I1187" s="355"/>
    </row>
    <row r="1188" spans="1:9" x14ac:dyDescent="0.25">
      <c r="A1188" s="146"/>
      <c r="B1188" s="150"/>
      <c r="C1188" s="150"/>
      <c r="D1188" s="150"/>
      <c r="E1188" s="143"/>
      <c r="F1188" s="147"/>
      <c r="G1188" s="146"/>
      <c r="H1188" s="146"/>
      <c r="I1188" s="355"/>
    </row>
    <row r="1189" spans="1:9" x14ac:dyDescent="0.25">
      <c r="A1189" s="146"/>
      <c r="B1189" s="150"/>
      <c r="C1189" s="150"/>
      <c r="D1189" s="150"/>
      <c r="E1189" s="143"/>
      <c r="F1189" s="147"/>
      <c r="G1189" s="146"/>
      <c r="H1189" s="146"/>
      <c r="I1189" s="355"/>
    </row>
    <row r="1190" spans="1:9" x14ac:dyDescent="0.25">
      <c r="A1190" s="146"/>
      <c r="B1190" s="150"/>
      <c r="C1190" s="150"/>
      <c r="D1190" s="150"/>
      <c r="E1190" s="143"/>
      <c r="F1190" s="147"/>
      <c r="G1190" s="146"/>
      <c r="H1190" s="146"/>
      <c r="I1190" s="355"/>
    </row>
    <row r="1191" spans="1:9" x14ac:dyDescent="0.25">
      <c r="A1191" s="146"/>
      <c r="B1191" s="150"/>
      <c r="C1191" s="150"/>
      <c r="D1191" s="150"/>
      <c r="E1191" s="143"/>
      <c r="F1191" s="147"/>
      <c r="G1191" s="146"/>
      <c r="H1191" s="146"/>
      <c r="I1191" s="355"/>
    </row>
    <row r="1192" spans="1:9" x14ac:dyDescent="0.25">
      <c r="A1192" s="146"/>
      <c r="B1192" s="150"/>
      <c r="C1192" s="150"/>
      <c r="D1192" s="150"/>
      <c r="E1192" s="143"/>
      <c r="F1192" s="147"/>
      <c r="G1192" s="146"/>
      <c r="H1192" s="146"/>
      <c r="I1192" s="355"/>
    </row>
    <row r="1193" spans="1:9" x14ac:dyDescent="0.25">
      <c r="A1193" s="146"/>
      <c r="B1193" s="150"/>
      <c r="C1193" s="150"/>
      <c r="D1193" s="150"/>
      <c r="E1193" s="143"/>
      <c r="F1193" s="147"/>
      <c r="G1193" s="146"/>
      <c r="H1193" s="146"/>
      <c r="I1193" s="355"/>
    </row>
    <row r="1194" spans="1:9" x14ac:dyDescent="0.25">
      <c r="A1194" s="146"/>
      <c r="B1194" s="150"/>
      <c r="C1194" s="150"/>
      <c r="D1194" s="150"/>
      <c r="E1194" s="143"/>
      <c r="F1194" s="147"/>
      <c r="G1194" s="146"/>
      <c r="H1194" s="146"/>
      <c r="I1194" s="355"/>
    </row>
    <row r="1195" spans="1:9" x14ac:dyDescent="0.25">
      <c r="A1195" s="146"/>
      <c r="B1195" s="150"/>
      <c r="C1195" s="150"/>
      <c r="D1195" s="150"/>
      <c r="E1195" s="143"/>
      <c r="F1195" s="147"/>
      <c r="G1195" s="146"/>
      <c r="H1195" s="146"/>
      <c r="I1195" s="355"/>
    </row>
    <row r="1196" spans="1:9" x14ac:dyDescent="0.25">
      <c r="A1196" s="146"/>
      <c r="B1196" s="150"/>
      <c r="C1196" s="150"/>
      <c r="D1196" s="150"/>
      <c r="E1196" s="143"/>
      <c r="F1196" s="147"/>
      <c r="G1196" s="146"/>
      <c r="H1196" s="146"/>
      <c r="I1196" s="355"/>
    </row>
    <row r="1197" spans="1:9" x14ac:dyDescent="0.25">
      <c r="A1197" s="146"/>
      <c r="B1197" s="150"/>
      <c r="C1197" s="150"/>
      <c r="D1197" s="150"/>
      <c r="E1197" s="143"/>
      <c r="F1197" s="147"/>
      <c r="G1197" s="146"/>
      <c r="H1197" s="146"/>
      <c r="I1197" s="355"/>
    </row>
    <row r="1198" spans="1:9" x14ac:dyDescent="0.25">
      <c r="A1198" s="146"/>
      <c r="B1198" s="150"/>
      <c r="C1198" s="150"/>
      <c r="D1198" s="150"/>
      <c r="E1198" s="143"/>
      <c r="F1198" s="147"/>
      <c r="G1198" s="146"/>
      <c r="H1198" s="146"/>
      <c r="I1198" s="355"/>
    </row>
    <row r="1199" spans="1:9" x14ac:dyDescent="0.25">
      <c r="A1199" s="146"/>
      <c r="B1199" s="150"/>
      <c r="C1199" s="150"/>
      <c r="D1199" s="150"/>
      <c r="E1199" s="143"/>
      <c r="F1199" s="147"/>
      <c r="G1199" s="146"/>
      <c r="H1199" s="146"/>
      <c r="I1199" s="355"/>
    </row>
    <row r="1200" spans="1:9" x14ac:dyDescent="0.25">
      <c r="A1200" s="146"/>
      <c r="B1200" s="150"/>
      <c r="C1200" s="150"/>
      <c r="D1200" s="150"/>
      <c r="E1200" s="143"/>
      <c r="F1200" s="147"/>
      <c r="G1200" s="146"/>
      <c r="H1200" s="146"/>
      <c r="I1200" s="355"/>
    </row>
    <row r="1201" spans="1:9" x14ac:dyDescent="0.25">
      <c r="A1201" s="146"/>
      <c r="B1201" s="150"/>
      <c r="C1201" s="150"/>
      <c r="D1201" s="150"/>
      <c r="E1201" s="143"/>
      <c r="F1201" s="147"/>
      <c r="G1201" s="146"/>
      <c r="H1201" s="146"/>
      <c r="I1201" s="355"/>
    </row>
    <row r="1202" spans="1:9" x14ac:dyDescent="0.25">
      <c r="A1202" s="146"/>
      <c r="B1202" s="150"/>
      <c r="C1202" s="150"/>
      <c r="D1202" s="150"/>
      <c r="E1202" s="143"/>
      <c r="F1202" s="147"/>
      <c r="G1202" s="146"/>
      <c r="H1202" s="146"/>
      <c r="I1202" s="355"/>
    </row>
    <row r="1203" spans="1:9" x14ac:dyDescent="0.25">
      <c r="A1203" s="146"/>
      <c r="B1203" s="150"/>
      <c r="C1203" s="150"/>
      <c r="D1203" s="150"/>
      <c r="E1203" s="143"/>
      <c r="F1203" s="147"/>
      <c r="G1203" s="146"/>
      <c r="H1203" s="146"/>
      <c r="I1203" s="355"/>
    </row>
    <row r="1204" spans="1:9" x14ac:dyDescent="0.25">
      <c r="A1204" s="146"/>
      <c r="B1204" s="150"/>
      <c r="C1204" s="150"/>
      <c r="D1204" s="150"/>
      <c r="E1204" s="143"/>
      <c r="F1204" s="147"/>
      <c r="G1204" s="146"/>
      <c r="H1204" s="146"/>
      <c r="I1204" s="355"/>
    </row>
    <row r="1205" spans="1:9" x14ac:dyDescent="0.25">
      <c r="A1205" s="146"/>
      <c r="B1205" s="150"/>
      <c r="C1205" s="150"/>
      <c r="D1205" s="150"/>
      <c r="E1205" s="143"/>
      <c r="F1205" s="147"/>
      <c r="G1205" s="146"/>
      <c r="H1205" s="146"/>
      <c r="I1205" s="355"/>
    </row>
    <row r="1206" spans="1:9" x14ac:dyDescent="0.25">
      <c r="A1206" s="146"/>
      <c r="B1206" s="150"/>
      <c r="C1206" s="150"/>
      <c r="D1206" s="150"/>
      <c r="E1206" s="143"/>
      <c r="F1206" s="147"/>
      <c r="G1206" s="146"/>
      <c r="H1206" s="146"/>
      <c r="I1206" s="355"/>
    </row>
    <row r="1207" spans="1:9" x14ac:dyDescent="0.25">
      <c r="A1207" s="146"/>
      <c r="B1207" s="150"/>
      <c r="C1207" s="150"/>
      <c r="D1207" s="150"/>
      <c r="E1207" s="143"/>
      <c r="F1207" s="147"/>
      <c r="G1207" s="146"/>
      <c r="H1207" s="146"/>
      <c r="I1207" s="355"/>
    </row>
    <row r="1208" spans="1:9" x14ac:dyDescent="0.25">
      <c r="A1208" s="146"/>
      <c r="B1208" s="150"/>
      <c r="C1208" s="150"/>
      <c r="D1208" s="150"/>
      <c r="E1208" s="143"/>
      <c r="F1208" s="147"/>
      <c r="G1208" s="146"/>
      <c r="H1208" s="146"/>
      <c r="I1208" s="355"/>
    </row>
    <row r="1209" spans="1:9" x14ac:dyDescent="0.25">
      <c r="A1209" s="146"/>
      <c r="B1209" s="150"/>
      <c r="C1209" s="150"/>
      <c r="D1209" s="150"/>
      <c r="E1209" s="143"/>
      <c r="F1209" s="147"/>
      <c r="G1209" s="146"/>
      <c r="H1209" s="146"/>
      <c r="I1209" s="355"/>
    </row>
    <row r="1210" spans="1:9" x14ac:dyDescent="0.25">
      <c r="A1210" s="146"/>
      <c r="B1210" s="150"/>
      <c r="C1210" s="150"/>
      <c r="D1210" s="150"/>
      <c r="E1210" s="143"/>
      <c r="F1210" s="147"/>
      <c r="G1210" s="146"/>
      <c r="H1210" s="146"/>
      <c r="I1210" s="355"/>
    </row>
    <row r="1211" spans="1:9" x14ac:dyDescent="0.25">
      <c r="A1211" s="146"/>
      <c r="B1211" s="150"/>
      <c r="C1211" s="150"/>
      <c r="D1211" s="150"/>
      <c r="E1211" s="143"/>
      <c r="F1211" s="147"/>
      <c r="G1211" s="146"/>
      <c r="H1211" s="146"/>
      <c r="I1211" s="355"/>
    </row>
    <row r="1212" spans="1:9" x14ac:dyDescent="0.25">
      <c r="A1212" s="146"/>
      <c r="B1212" s="150"/>
      <c r="C1212" s="150"/>
      <c r="D1212" s="150"/>
      <c r="E1212" s="143"/>
      <c r="F1212" s="147"/>
      <c r="G1212" s="146"/>
      <c r="H1212" s="146"/>
      <c r="I1212" s="355"/>
    </row>
    <row r="1213" spans="1:9" x14ac:dyDescent="0.25">
      <c r="A1213" s="146"/>
      <c r="B1213" s="150"/>
      <c r="C1213" s="150"/>
      <c r="D1213" s="150"/>
      <c r="E1213" s="143"/>
      <c r="F1213" s="147"/>
      <c r="G1213" s="146"/>
      <c r="H1213" s="146"/>
      <c r="I1213" s="355"/>
    </row>
    <row r="1214" spans="1:9" x14ac:dyDescent="0.25">
      <c r="A1214" s="146"/>
      <c r="B1214" s="150"/>
      <c r="C1214" s="150"/>
      <c r="D1214" s="150"/>
      <c r="E1214" s="143"/>
      <c r="F1214" s="147"/>
      <c r="G1214" s="146"/>
      <c r="H1214" s="146"/>
      <c r="I1214" s="355"/>
    </row>
    <row r="1215" spans="1:9" x14ac:dyDescent="0.25">
      <c r="A1215" s="146"/>
      <c r="B1215" s="150"/>
      <c r="C1215" s="150"/>
      <c r="D1215" s="150"/>
      <c r="E1215" s="143"/>
      <c r="F1215" s="147"/>
      <c r="G1215" s="146"/>
      <c r="H1215" s="146"/>
      <c r="I1215" s="355"/>
    </row>
    <row r="1216" spans="1:9" x14ac:dyDescent="0.25">
      <c r="A1216" s="146"/>
      <c r="B1216" s="150"/>
      <c r="C1216" s="150"/>
      <c r="D1216" s="150"/>
      <c r="E1216" s="143"/>
      <c r="F1216" s="147"/>
      <c r="G1216" s="146"/>
      <c r="H1216" s="146"/>
      <c r="I1216" s="355"/>
    </row>
    <row r="1217" spans="1:9" x14ac:dyDescent="0.25">
      <c r="A1217" s="146"/>
      <c r="B1217" s="150"/>
      <c r="C1217" s="150"/>
      <c r="D1217" s="150"/>
      <c r="E1217" s="143"/>
      <c r="F1217" s="147"/>
      <c r="G1217" s="146"/>
      <c r="H1217" s="146"/>
      <c r="I1217" s="355"/>
    </row>
    <row r="1218" spans="1:9" x14ac:dyDescent="0.25">
      <c r="A1218" s="146"/>
      <c r="B1218" s="150"/>
      <c r="C1218" s="150"/>
      <c r="D1218" s="150"/>
      <c r="E1218" s="143"/>
      <c r="F1218" s="147"/>
      <c r="G1218" s="146"/>
      <c r="H1218" s="146"/>
      <c r="I1218" s="355"/>
    </row>
    <row r="1219" spans="1:9" x14ac:dyDescent="0.25">
      <c r="A1219" s="146"/>
      <c r="B1219" s="150"/>
      <c r="C1219" s="150"/>
      <c r="D1219" s="150"/>
      <c r="E1219" s="143"/>
      <c r="F1219" s="147"/>
      <c r="G1219" s="146"/>
      <c r="H1219" s="146"/>
      <c r="I1219" s="355"/>
    </row>
    <row r="1220" spans="1:9" x14ac:dyDescent="0.25">
      <c r="A1220" s="146"/>
      <c r="B1220" s="150"/>
      <c r="C1220" s="150"/>
      <c r="D1220" s="150"/>
      <c r="E1220" s="143"/>
      <c r="F1220" s="147"/>
      <c r="G1220" s="146"/>
      <c r="H1220" s="146"/>
      <c r="I1220" s="355"/>
    </row>
    <row r="1221" spans="1:9" x14ac:dyDescent="0.25">
      <c r="A1221" s="146"/>
      <c r="B1221" s="150"/>
      <c r="C1221" s="150"/>
      <c r="D1221" s="150"/>
      <c r="E1221" s="143"/>
      <c r="F1221" s="147"/>
      <c r="G1221" s="146"/>
      <c r="H1221" s="146"/>
      <c r="I1221" s="355"/>
    </row>
    <row r="1222" spans="1:9" x14ac:dyDescent="0.25">
      <c r="A1222" s="146"/>
      <c r="B1222" s="150"/>
      <c r="C1222" s="150"/>
      <c r="D1222" s="150"/>
      <c r="E1222" s="143"/>
      <c r="F1222" s="147"/>
      <c r="G1222" s="146"/>
      <c r="H1222" s="146"/>
      <c r="I1222" s="355"/>
    </row>
    <row r="1223" spans="1:9" x14ac:dyDescent="0.25">
      <c r="A1223" s="146"/>
      <c r="B1223" s="150"/>
      <c r="C1223" s="150"/>
      <c r="D1223" s="150"/>
      <c r="E1223" s="143"/>
      <c r="F1223" s="147"/>
      <c r="G1223" s="146"/>
      <c r="H1223" s="146"/>
      <c r="I1223" s="355"/>
    </row>
    <row r="1224" spans="1:9" x14ac:dyDescent="0.25">
      <c r="A1224" s="146"/>
      <c r="B1224" s="150"/>
      <c r="C1224" s="150"/>
      <c r="D1224" s="150"/>
      <c r="E1224" s="143"/>
      <c r="F1224" s="147"/>
      <c r="G1224" s="146"/>
      <c r="H1224" s="146"/>
      <c r="I1224" s="355"/>
    </row>
    <row r="1225" spans="1:9" x14ac:dyDescent="0.25">
      <c r="A1225" s="146"/>
      <c r="B1225" s="150"/>
      <c r="C1225" s="150"/>
      <c r="D1225" s="150"/>
      <c r="E1225" s="143"/>
      <c r="F1225" s="147"/>
      <c r="G1225" s="146"/>
      <c r="H1225" s="146"/>
      <c r="I1225" s="355"/>
    </row>
    <row r="1226" spans="1:9" x14ac:dyDescent="0.25">
      <c r="A1226" s="146"/>
      <c r="B1226" s="150"/>
      <c r="C1226" s="150"/>
      <c r="D1226" s="150"/>
      <c r="E1226" s="143"/>
      <c r="F1226" s="147"/>
      <c r="G1226" s="146"/>
      <c r="H1226" s="146"/>
      <c r="I1226" s="355"/>
    </row>
    <row r="1227" spans="1:9" x14ac:dyDescent="0.25">
      <c r="A1227" s="146"/>
      <c r="B1227" s="150"/>
      <c r="C1227" s="150"/>
      <c r="D1227" s="150"/>
      <c r="E1227" s="143"/>
      <c r="F1227" s="147"/>
      <c r="G1227" s="146"/>
      <c r="H1227" s="146"/>
      <c r="I1227" s="355"/>
    </row>
    <row r="1228" spans="1:9" x14ac:dyDescent="0.25">
      <c r="A1228" s="146"/>
      <c r="B1228" s="150"/>
      <c r="C1228" s="150"/>
      <c r="D1228" s="150"/>
      <c r="E1228" s="143"/>
      <c r="F1228" s="147"/>
      <c r="G1228" s="146"/>
      <c r="H1228" s="146"/>
      <c r="I1228" s="355"/>
    </row>
    <row r="1229" spans="1:9" x14ac:dyDescent="0.25">
      <c r="A1229" s="146"/>
      <c r="B1229" s="150"/>
      <c r="C1229" s="150"/>
      <c r="D1229" s="150"/>
      <c r="E1229" s="143"/>
      <c r="F1229" s="147"/>
      <c r="G1229" s="146"/>
      <c r="H1229" s="146"/>
      <c r="I1229" s="355"/>
    </row>
    <row r="1230" spans="1:9" x14ac:dyDescent="0.25">
      <c r="A1230" s="146"/>
      <c r="B1230" s="150"/>
      <c r="C1230" s="150"/>
      <c r="D1230" s="150"/>
      <c r="E1230" s="143"/>
      <c r="F1230" s="147"/>
      <c r="G1230" s="146"/>
      <c r="H1230" s="146"/>
      <c r="I1230" s="355"/>
    </row>
    <row r="1231" spans="1:9" x14ac:dyDescent="0.25">
      <c r="A1231" s="146"/>
      <c r="B1231" s="150"/>
      <c r="C1231" s="150"/>
      <c r="D1231" s="150"/>
      <c r="E1231" s="143"/>
      <c r="F1231" s="147"/>
      <c r="G1231" s="146"/>
      <c r="H1231" s="146"/>
      <c r="I1231" s="355"/>
    </row>
    <row r="1232" spans="1:9" x14ac:dyDescent="0.25">
      <c r="A1232" s="146"/>
      <c r="B1232" s="150"/>
      <c r="C1232" s="150"/>
      <c r="D1232" s="150"/>
      <c r="E1232" s="143"/>
      <c r="F1232" s="147"/>
      <c r="G1232" s="146"/>
      <c r="H1232" s="146"/>
      <c r="I1232" s="355"/>
    </row>
    <row r="1233" spans="1:9" x14ac:dyDescent="0.25">
      <c r="A1233" s="146"/>
      <c r="B1233" s="150"/>
      <c r="C1233" s="150"/>
      <c r="D1233" s="150"/>
      <c r="E1233" s="143"/>
      <c r="F1233" s="147"/>
      <c r="G1233" s="146"/>
      <c r="H1233" s="146"/>
      <c r="I1233" s="355"/>
    </row>
    <row r="1234" spans="1:9" x14ac:dyDescent="0.25">
      <c r="A1234" s="146"/>
      <c r="B1234" s="150"/>
      <c r="C1234" s="150"/>
      <c r="D1234" s="150"/>
      <c r="E1234" s="143"/>
      <c r="F1234" s="147"/>
      <c r="G1234" s="146"/>
      <c r="H1234" s="146"/>
      <c r="I1234" s="355"/>
    </row>
    <row r="1235" spans="1:9" x14ac:dyDescent="0.25">
      <c r="A1235" s="146"/>
      <c r="B1235" s="150"/>
      <c r="C1235" s="150"/>
      <c r="D1235" s="150"/>
      <c r="E1235" s="143"/>
      <c r="F1235" s="147"/>
      <c r="G1235" s="146"/>
      <c r="H1235" s="146"/>
      <c r="I1235" s="355"/>
    </row>
    <row r="1236" spans="1:9" x14ac:dyDescent="0.25">
      <c r="A1236" s="146"/>
      <c r="B1236" s="150"/>
      <c r="C1236" s="150"/>
      <c r="D1236" s="150"/>
      <c r="E1236" s="143"/>
      <c r="F1236" s="147"/>
      <c r="G1236" s="146"/>
      <c r="H1236" s="146"/>
      <c r="I1236" s="355"/>
    </row>
    <row r="1237" spans="1:9" x14ac:dyDescent="0.25">
      <c r="A1237" s="146"/>
      <c r="B1237" s="150"/>
      <c r="C1237" s="150"/>
      <c r="D1237" s="150"/>
      <c r="E1237" s="143"/>
      <c r="F1237" s="147"/>
      <c r="G1237" s="146"/>
      <c r="H1237" s="146"/>
      <c r="I1237" s="355"/>
    </row>
    <row r="1238" spans="1:9" x14ac:dyDescent="0.25">
      <c r="A1238" s="146"/>
      <c r="B1238" s="150"/>
      <c r="C1238" s="150"/>
      <c r="D1238" s="150"/>
      <c r="E1238" s="143"/>
      <c r="F1238" s="147"/>
      <c r="G1238" s="146"/>
      <c r="H1238" s="146"/>
      <c r="I1238" s="355"/>
    </row>
    <row r="1239" spans="1:9" x14ac:dyDescent="0.25">
      <c r="A1239" s="146"/>
      <c r="B1239" s="150"/>
      <c r="C1239" s="150"/>
      <c r="D1239" s="150"/>
      <c r="E1239" s="143"/>
      <c r="F1239" s="147"/>
      <c r="G1239" s="146"/>
      <c r="H1239" s="146"/>
      <c r="I1239" s="355"/>
    </row>
    <row r="1240" spans="1:9" x14ac:dyDescent="0.25">
      <c r="A1240" s="146"/>
      <c r="B1240" s="150"/>
      <c r="C1240" s="150"/>
      <c r="D1240" s="150"/>
      <c r="E1240" s="143"/>
      <c r="F1240" s="147"/>
      <c r="G1240" s="146"/>
      <c r="H1240" s="146"/>
      <c r="I1240" s="355"/>
    </row>
    <row r="1241" spans="1:9" x14ac:dyDescent="0.25">
      <c r="A1241" s="146"/>
      <c r="B1241" s="150"/>
      <c r="C1241" s="150"/>
      <c r="D1241" s="150"/>
      <c r="E1241" s="143"/>
      <c r="F1241" s="147"/>
      <c r="G1241" s="146"/>
      <c r="H1241" s="146"/>
      <c r="I1241" s="355"/>
    </row>
    <row r="1242" spans="1:9" x14ac:dyDescent="0.25">
      <c r="A1242" s="146"/>
      <c r="B1242" s="150"/>
      <c r="C1242" s="150"/>
      <c r="D1242" s="150"/>
      <c r="E1242" s="143"/>
      <c r="F1242" s="147"/>
      <c r="G1242" s="146"/>
      <c r="H1242" s="146"/>
      <c r="I1242" s="355"/>
    </row>
    <row r="1243" spans="1:9" x14ac:dyDescent="0.25">
      <c r="A1243" s="146"/>
      <c r="B1243" s="150"/>
      <c r="C1243" s="150"/>
      <c r="D1243" s="150"/>
      <c r="E1243" s="143"/>
      <c r="F1243" s="147"/>
      <c r="G1243" s="146"/>
      <c r="H1243" s="146"/>
      <c r="I1243" s="355"/>
    </row>
    <row r="1244" spans="1:9" x14ac:dyDescent="0.25">
      <c r="A1244" s="146"/>
      <c r="B1244" s="150"/>
      <c r="C1244" s="150"/>
      <c r="D1244" s="150"/>
      <c r="E1244" s="143"/>
      <c r="F1244" s="147"/>
      <c r="G1244" s="146"/>
      <c r="H1244" s="146"/>
      <c r="I1244" s="355"/>
    </row>
    <row r="1245" spans="1:9" x14ac:dyDescent="0.25">
      <c r="A1245" s="146"/>
      <c r="B1245" s="150"/>
      <c r="C1245" s="150"/>
      <c r="D1245" s="150"/>
      <c r="E1245" s="143"/>
      <c r="F1245" s="147"/>
      <c r="G1245" s="146"/>
      <c r="H1245" s="146"/>
      <c r="I1245" s="355"/>
    </row>
    <row r="1246" spans="1:9" x14ac:dyDescent="0.25">
      <c r="A1246" s="146"/>
      <c r="B1246" s="150"/>
      <c r="C1246" s="150"/>
      <c r="D1246" s="150"/>
      <c r="E1246" s="143"/>
      <c r="F1246" s="147"/>
      <c r="G1246" s="146"/>
      <c r="H1246" s="146"/>
      <c r="I1246" s="355"/>
    </row>
    <row r="1247" spans="1:9" x14ac:dyDescent="0.25">
      <c r="A1247" s="146"/>
      <c r="B1247" s="150"/>
      <c r="C1247" s="150"/>
      <c r="D1247" s="150"/>
      <c r="E1247" s="143"/>
      <c r="F1247" s="147"/>
      <c r="G1247" s="146"/>
      <c r="H1247" s="146"/>
      <c r="I1247" s="355"/>
    </row>
    <row r="1248" spans="1:9" x14ac:dyDescent="0.25">
      <c r="A1248" s="146"/>
      <c r="B1248" s="150"/>
      <c r="C1248" s="150"/>
      <c r="D1248" s="150"/>
      <c r="E1248" s="143"/>
      <c r="F1248" s="147"/>
      <c r="G1248" s="146"/>
      <c r="H1248" s="146"/>
      <c r="I1248" s="355"/>
    </row>
    <row r="1249" spans="1:9" x14ac:dyDescent="0.25">
      <c r="A1249" s="146"/>
      <c r="B1249" s="150"/>
      <c r="C1249" s="150"/>
      <c r="D1249" s="150"/>
      <c r="E1249" s="143"/>
      <c r="F1249" s="147"/>
      <c r="G1249" s="146"/>
      <c r="H1249" s="146"/>
      <c r="I1249" s="355"/>
    </row>
    <row r="1250" spans="1:9" x14ac:dyDescent="0.25">
      <c r="A1250" s="146"/>
      <c r="B1250" s="150"/>
      <c r="C1250" s="150"/>
      <c r="D1250" s="150"/>
      <c r="E1250" s="143"/>
      <c r="F1250" s="147"/>
      <c r="G1250" s="146"/>
      <c r="H1250" s="146"/>
      <c r="I1250" s="355"/>
    </row>
    <row r="1251" spans="1:9" x14ac:dyDescent="0.25">
      <c r="A1251" s="146"/>
      <c r="B1251" s="150"/>
      <c r="C1251" s="150"/>
      <c r="D1251" s="150"/>
      <c r="E1251" s="143"/>
      <c r="F1251" s="147"/>
      <c r="G1251" s="146"/>
      <c r="H1251" s="146"/>
      <c r="I1251" s="355"/>
    </row>
    <row r="1252" spans="1:9" x14ac:dyDescent="0.25">
      <c r="A1252" s="146"/>
      <c r="B1252" s="150"/>
      <c r="C1252" s="150"/>
      <c r="D1252" s="150"/>
      <c r="E1252" s="143"/>
      <c r="F1252" s="147"/>
      <c r="G1252" s="146"/>
      <c r="H1252" s="146"/>
      <c r="I1252" s="355"/>
    </row>
    <row r="1253" spans="1:9" x14ac:dyDescent="0.25">
      <c r="A1253" s="146"/>
      <c r="B1253" s="150"/>
      <c r="C1253" s="150"/>
      <c r="D1253" s="150"/>
      <c r="E1253" s="143"/>
      <c r="F1253" s="147"/>
      <c r="G1253" s="146"/>
      <c r="H1253" s="146"/>
      <c r="I1253" s="355"/>
    </row>
    <row r="1254" spans="1:9" x14ac:dyDescent="0.25">
      <c r="A1254" s="146"/>
      <c r="B1254" s="150"/>
      <c r="C1254" s="150"/>
      <c r="D1254" s="150"/>
      <c r="E1254" s="143"/>
      <c r="F1254" s="147"/>
      <c r="G1254" s="146"/>
      <c r="H1254" s="146"/>
      <c r="I1254" s="355"/>
    </row>
    <row r="1255" spans="1:9" x14ac:dyDescent="0.25">
      <c r="A1255" s="146"/>
      <c r="B1255" s="150"/>
      <c r="C1255" s="150"/>
      <c r="D1255" s="150"/>
      <c r="E1255" s="143"/>
      <c r="F1255" s="147"/>
      <c r="G1255" s="146"/>
      <c r="H1255" s="146"/>
      <c r="I1255" s="355"/>
    </row>
    <row r="1256" spans="1:9" x14ac:dyDescent="0.25">
      <c r="A1256" s="146"/>
      <c r="B1256" s="150"/>
      <c r="C1256" s="150"/>
      <c r="D1256" s="150"/>
      <c r="E1256" s="143"/>
      <c r="F1256" s="147"/>
      <c r="G1256" s="146"/>
      <c r="H1256" s="146"/>
      <c r="I1256" s="355"/>
    </row>
    <row r="1257" spans="1:9" x14ac:dyDescent="0.25">
      <c r="A1257" s="146"/>
      <c r="B1257" s="150"/>
      <c r="C1257" s="150"/>
      <c r="D1257" s="150"/>
      <c r="E1257" s="143"/>
      <c r="F1257" s="147"/>
      <c r="G1257" s="146"/>
      <c r="H1257" s="146"/>
      <c r="I1257" s="355"/>
    </row>
    <row r="1258" spans="1:9" x14ac:dyDescent="0.25">
      <c r="A1258" s="146"/>
      <c r="B1258" s="150"/>
      <c r="C1258" s="150"/>
      <c r="D1258" s="150"/>
      <c r="E1258" s="143"/>
      <c r="F1258" s="147"/>
      <c r="G1258" s="146"/>
      <c r="H1258" s="146"/>
      <c r="I1258" s="355"/>
    </row>
    <row r="1259" spans="1:9" x14ac:dyDescent="0.25">
      <c r="A1259" s="146"/>
      <c r="B1259" s="150"/>
      <c r="C1259" s="150"/>
      <c r="D1259" s="150"/>
      <c r="E1259" s="143"/>
      <c r="F1259" s="147"/>
      <c r="G1259" s="146"/>
      <c r="H1259" s="146"/>
      <c r="I1259" s="355"/>
    </row>
    <row r="1260" spans="1:9" x14ac:dyDescent="0.25">
      <c r="A1260" s="146"/>
      <c r="B1260" s="150"/>
      <c r="C1260" s="150"/>
      <c r="D1260" s="150"/>
      <c r="E1260" s="143"/>
      <c r="F1260" s="147"/>
      <c r="G1260" s="146"/>
      <c r="H1260" s="146"/>
      <c r="I1260" s="355"/>
    </row>
    <row r="1261" spans="1:9" x14ac:dyDescent="0.25">
      <c r="A1261" s="146"/>
      <c r="B1261" s="150"/>
      <c r="C1261" s="150"/>
      <c r="D1261" s="150"/>
      <c r="E1261" s="143"/>
      <c r="F1261" s="147"/>
      <c r="G1261" s="146"/>
      <c r="H1261" s="146"/>
      <c r="I1261" s="355"/>
    </row>
    <row r="1262" spans="1:9" x14ac:dyDescent="0.25">
      <c r="A1262" s="146"/>
      <c r="B1262" s="150"/>
      <c r="C1262" s="150"/>
      <c r="D1262" s="150"/>
      <c r="E1262" s="143"/>
      <c r="F1262" s="147"/>
      <c r="G1262" s="146"/>
      <c r="H1262" s="146"/>
      <c r="I1262" s="355"/>
    </row>
    <row r="1263" spans="1:9" x14ac:dyDescent="0.25">
      <c r="A1263" s="146"/>
      <c r="B1263" s="150"/>
      <c r="C1263" s="150"/>
      <c r="D1263" s="150"/>
      <c r="E1263" s="143"/>
      <c r="F1263" s="147"/>
      <c r="G1263" s="146"/>
      <c r="H1263" s="146"/>
      <c r="I1263" s="355"/>
    </row>
    <row r="1264" spans="1:9" x14ac:dyDescent="0.25">
      <c r="A1264" s="146"/>
      <c r="B1264" s="150"/>
      <c r="C1264" s="150"/>
      <c r="D1264" s="150"/>
      <c r="E1264" s="143"/>
      <c r="F1264" s="147"/>
      <c r="G1264" s="146"/>
      <c r="H1264" s="146"/>
      <c r="I1264" s="355"/>
    </row>
    <row r="1265" spans="1:9" x14ac:dyDescent="0.25">
      <c r="A1265" s="146"/>
      <c r="B1265" s="150"/>
      <c r="C1265" s="150"/>
      <c r="D1265" s="150"/>
      <c r="E1265" s="143"/>
      <c r="F1265" s="147"/>
      <c r="G1265" s="146"/>
      <c r="H1265" s="146"/>
      <c r="I1265" s="355"/>
    </row>
    <row r="1266" spans="1:9" x14ac:dyDescent="0.25">
      <c r="A1266" s="146"/>
      <c r="B1266" s="150"/>
      <c r="C1266" s="150"/>
      <c r="D1266" s="150"/>
      <c r="E1266" s="143"/>
      <c r="F1266" s="147"/>
      <c r="G1266" s="146"/>
      <c r="H1266" s="146"/>
      <c r="I1266" s="355"/>
    </row>
    <row r="1267" spans="1:9" x14ac:dyDescent="0.25">
      <c r="A1267" s="146"/>
      <c r="B1267" s="150"/>
      <c r="C1267" s="150"/>
      <c r="D1267" s="150"/>
      <c r="E1267" s="143"/>
      <c r="F1267" s="147"/>
      <c r="G1267" s="146"/>
      <c r="H1267" s="146"/>
      <c r="I1267" s="355"/>
    </row>
    <row r="1268" spans="1:9" x14ac:dyDescent="0.25">
      <c r="A1268" s="146"/>
      <c r="B1268" s="150"/>
      <c r="C1268" s="150"/>
      <c r="D1268" s="150"/>
      <c r="E1268" s="143"/>
      <c r="F1268" s="147"/>
      <c r="G1268" s="146"/>
      <c r="H1268" s="146"/>
      <c r="I1268" s="355"/>
    </row>
    <row r="1269" spans="1:9" x14ac:dyDescent="0.25">
      <c r="A1269" s="146"/>
      <c r="B1269" s="150"/>
      <c r="C1269" s="150"/>
      <c r="D1269" s="150"/>
      <c r="E1269" s="143"/>
      <c r="F1269" s="147"/>
      <c r="G1269" s="146"/>
      <c r="H1269" s="146"/>
      <c r="I1269" s="355"/>
    </row>
    <row r="1270" spans="1:9" x14ac:dyDescent="0.25">
      <c r="A1270" s="146"/>
      <c r="B1270" s="150"/>
      <c r="C1270" s="150"/>
      <c r="D1270" s="150"/>
      <c r="E1270" s="143"/>
      <c r="F1270" s="147"/>
      <c r="G1270" s="146"/>
      <c r="H1270" s="146"/>
      <c r="I1270" s="355"/>
    </row>
    <row r="1271" spans="1:9" x14ac:dyDescent="0.25">
      <c r="A1271" s="146"/>
      <c r="B1271" s="150"/>
      <c r="C1271" s="150"/>
      <c r="D1271" s="150"/>
      <c r="E1271" s="143"/>
      <c r="F1271" s="147"/>
      <c r="G1271" s="146"/>
      <c r="H1271" s="146"/>
      <c r="I1271" s="355"/>
    </row>
    <row r="1272" spans="1:9" x14ac:dyDescent="0.25">
      <c r="A1272" s="146"/>
      <c r="B1272" s="150"/>
      <c r="C1272" s="150"/>
      <c r="D1272" s="150"/>
      <c r="E1272" s="143"/>
      <c r="F1272" s="147"/>
      <c r="G1272" s="146"/>
      <c r="H1272" s="146"/>
      <c r="I1272" s="355"/>
    </row>
    <row r="1273" spans="1:9" x14ac:dyDescent="0.25">
      <c r="A1273" s="146"/>
      <c r="B1273" s="150"/>
      <c r="C1273" s="150"/>
      <c r="D1273" s="150"/>
      <c r="E1273" s="143"/>
      <c r="F1273" s="147"/>
      <c r="G1273" s="146"/>
      <c r="H1273" s="146"/>
      <c r="I1273" s="355"/>
    </row>
    <row r="1274" spans="1:9" x14ac:dyDescent="0.25">
      <c r="A1274" s="146"/>
      <c r="B1274" s="150"/>
      <c r="C1274" s="150"/>
      <c r="D1274" s="150"/>
      <c r="E1274" s="143"/>
      <c r="F1274" s="147"/>
      <c r="G1274" s="146"/>
      <c r="H1274" s="146"/>
      <c r="I1274" s="355"/>
    </row>
    <row r="1275" spans="1:9" x14ac:dyDescent="0.25">
      <c r="A1275" s="146"/>
      <c r="B1275" s="150"/>
      <c r="C1275" s="150"/>
      <c r="D1275" s="150"/>
      <c r="E1275" s="143"/>
      <c r="F1275" s="147"/>
      <c r="G1275" s="146"/>
      <c r="H1275" s="146"/>
      <c r="I1275" s="355"/>
    </row>
    <row r="1276" spans="1:9" x14ac:dyDescent="0.25">
      <c r="A1276" s="146"/>
      <c r="B1276" s="150"/>
      <c r="C1276" s="150"/>
      <c r="D1276" s="150"/>
      <c r="E1276" s="143"/>
      <c r="F1276" s="147"/>
      <c r="G1276" s="146"/>
      <c r="H1276" s="146"/>
      <c r="I1276" s="355"/>
    </row>
    <row r="1277" spans="1:9" x14ac:dyDescent="0.25">
      <c r="A1277" s="146"/>
      <c r="B1277" s="150"/>
      <c r="C1277" s="150"/>
      <c r="D1277" s="150"/>
      <c r="E1277" s="143"/>
      <c r="F1277" s="147"/>
      <c r="G1277" s="146"/>
      <c r="H1277" s="146"/>
      <c r="I1277" s="355"/>
    </row>
    <row r="1278" spans="1:9" x14ac:dyDescent="0.25">
      <c r="A1278" s="146"/>
      <c r="B1278" s="150"/>
      <c r="C1278" s="150"/>
      <c r="D1278" s="150"/>
      <c r="E1278" s="143"/>
      <c r="F1278" s="147"/>
      <c r="G1278" s="146"/>
      <c r="H1278" s="146"/>
      <c r="I1278" s="355"/>
    </row>
    <row r="1279" spans="1:9" x14ac:dyDescent="0.25">
      <c r="A1279" s="146"/>
      <c r="B1279" s="150"/>
      <c r="C1279" s="150"/>
      <c r="D1279" s="150"/>
      <c r="E1279" s="143"/>
      <c r="F1279" s="147"/>
      <c r="G1279" s="146"/>
      <c r="H1279" s="146"/>
      <c r="I1279" s="355"/>
    </row>
    <row r="1280" spans="1:9" x14ac:dyDescent="0.25">
      <c r="A1280" s="146"/>
      <c r="B1280" s="150"/>
      <c r="C1280" s="150"/>
      <c r="D1280" s="150"/>
      <c r="E1280" s="143"/>
      <c r="F1280" s="147"/>
      <c r="G1280" s="146"/>
      <c r="H1280" s="146"/>
      <c r="I1280" s="355"/>
    </row>
    <row r="1281" spans="1:9" x14ac:dyDescent="0.25">
      <c r="A1281" s="146"/>
      <c r="B1281" s="150"/>
      <c r="C1281" s="150"/>
      <c r="D1281" s="150"/>
      <c r="E1281" s="143"/>
      <c r="F1281" s="147"/>
      <c r="G1281" s="146"/>
      <c r="H1281" s="146"/>
      <c r="I1281" s="355"/>
    </row>
    <row r="1282" spans="1:9" x14ac:dyDescent="0.25">
      <c r="A1282" s="146"/>
      <c r="B1282" s="150"/>
      <c r="C1282" s="150"/>
      <c r="D1282" s="150"/>
      <c r="E1282" s="143"/>
      <c r="F1282" s="147"/>
      <c r="G1282" s="146"/>
      <c r="H1282" s="146"/>
      <c r="I1282" s="355"/>
    </row>
    <row r="1283" spans="1:9" x14ac:dyDescent="0.25">
      <c r="A1283" s="146"/>
      <c r="B1283" s="150"/>
      <c r="C1283" s="150"/>
      <c r="D1283" s="150"/>
      <c r="E1283" s="143"/>
      <c r="F1283" s="147"/>
      <c r="G1283" s="146"/>
      <c r="H1283" s="146"/>
      <c r="I1283" s="355"/>
    </row>
    <row r="1284" spans="1:9" x14ac:dyDescent="0.25">
      <c r="A1284" s="146"/>
      <c r="B1284" s="150"/>
      <c r="C1284" s="150"/>
      <c r="D1284" s="150"/>
      <c r="E1284" s="143"/>
      <c r="F1284" s="147"/>
      <c r="G1284" s="146"/>
      <c r="H1284" s="146"/>
      <c r="I1284" s="355"/>
    </row>
    <row r="1285" spans="1:9" x14ac:dyDescent="0.25">
      <c r="A1285" s="146"/>
      <c r="B1285" s="150"/>
      <c r="C1285" s="150"/>
      <c r="D1285" s="150"/>
      <c r="E1285" s="143"/>
      <c r="F1285" s="147"/>
      <c r="G1285" s="146"/>
      <c r="H1285" s="146"/>
      <c r="I1285" s="355"/>
    </row>
    <row r="1286" spans="1:9" x14ac:dyDescent="0.25">
      <c r="A1286" s="146"/>
      <c r="B1286" s="150"/>
      <c r="C1286" s="150"/>
      <c r="D1286" s="150"/>
      <c r="E1286" s="143"/>
      <c r="F1286" s="147"/>
      <c r="G1286" s="146"/>
      <c r="H1286" s="146"/>
      <c r="I1286" s="355"/>
    </row>
    <row r="1287" spans="1:9" x14ac:dyDescent="0.25">
      <c r="A1287" s="146"/>
      <c r="B1287" s="150"/>
      <c r="C1287" s="150"/>
      <c r="D1287" s="150"/>
      <c r="E1287" s="143"/>
      <c r="F1287" s="147"/>
      <c r="G1287" s="146"/>
      <c r="H1287" s="146"/>
      <c r="I1287" s="355"/>
    </row>
    <row r="1288" spans="1:9" x14ac:dyDescent="0.25">
      <c r="A1288" s="146"/>
      <c r="B1288" s="150"/>
      <c r="C1288" s="150"/>
      <c r="D1288" s="150"/>
      <c r="E1288" s="143"/>
      <c r="F1288" s="147"/>
      <c r="G1288" s="146"/>
      <c r="H1288" s="146"/>
      <c r="I1288" s="355"/>
    </row>
    <row r="1289" spans="1:9" x14ac:dyDescent="0.25">
      <c r="A1289" s="146"/>
      <c r="B1289" s="150"/>
      <c r="C1289" s="150"/>
      <c r="D1289" s="150"/>
      <c r="E1289" s="143"/>
      <c r="F1289" s="147"/>
      <c r="G1289" s="146"/>
      <c r="H1289" s="146"/>
      <c r="I1289" s="355"/>
    </row>
    <row r="1290" spans="1:9" x14ac:dyDescent="0.25">
      <c r="A1290" s="146"/>
      <c r="B1290" s="150"/>
      <c r="C1290" s="150"/>
      <c r="D1290" s="150"/>
      <c r="E1290" s="143"/>
      <c r="F1290" s="147"/>
      <c r="G1290" s="146"/>
      <c r="H1290" s="146"/>
      <c r="I1290" s="355"/>
    </row>
    <row r="1291" spans="1:9" x14ac:dyDescent="0.25">
      <c r="A1291" s="146"/>
      <c r="B1291" s="150"/>
      <c r="C1291" s="150"/>
      <c r="D1291" s="150"/>
      <c r="E1291" s="143"/>
      <c r="F1291" s="147"/>
      <c r="G1291" s="146"/>
      <c r="H1291" s="146"/>
      <c r="I1291" s="355"/>
    </row>
    <row r="1292" spans="1:9" x14ac:dyDescent="0.25">
      <c r="A1292" s="146"/>
      <c r="B1292" s="150"/>
      <c r="C1292" s="150"/>
      <c r="D1292" s="150"/>
      <c r="E1292" s="143"/>
      <c r="F1292" s="147"/>
      <c r="G1292" s="146"/>
      <c r="H1292" s="146"/>
      <c r="I1292" s="355"/>
    </row>
    <row r="1293" spans="1:9" x14ac:dyDescent="0.25">
      <c r="A1293" s="146"/>
      <c r="B1293" s="150"/>
      <c r="C1293" s="150"/>
      <c r="D1293" s="150"/>
      <c r="E1293" s="143"/>
      <c r="F1293" s="147"/>
      <c r="G1293" s="146"/>
      <c r="H1293" s="146"/>
      <c r="I1293" s="355"/>
    </row>
    <row r="1294" spans="1:9" x14ac:dyDescent="0.25">
      <c r="A1294" s="146"/>
      <c r="B1294" s="150"/>
      <c r="C1294" s="150"/>
      <c r="D1294" s="150"/>
      <c r="E1294" s="143"/>
      <c r="F1294" s="147"/>
      <c r="G1294" s="146"/>
      <c r="H1294" s="146"/>
      <c r="I1294" s="355"/>
    </row>
    <row r="1295" spans="1:9" x14ac:dyDescent="0.25">
      <c r="A1295" s="146"/>
      <c r="B1295" s="150"/>
      <c r="C1295" s="150"/>
      <c r="D1295" s="150"/>
      <c r="E1295" s="143"/>
      <c r="F1295" s="147"/>
      <c r="G1295" s="146"/>
      <c r="H1295" s="146"/>
      <c r="I1295" s="355"/>
    </row>
    <row r="1296" spans="1:9" x14ac:dyDescent="0.25">
      <c r="A1296" s="146"/>
      <c r="B1296" s="150"/>
      <c r="C1296" s="150"/>
      <c r="D1296" s="150"/>
      <c r="E1296" s="143"/>
      <c r="F1296" s="147"/>
      <c r="G1296" s="146"/>
      <c r="H1296" s="146"/>
      <c r="I1296" s="355"/>
    </row>
    <row r="1297" spans="1:9" x14ac:dyDescent="0.25">
      <c r="A1297" s="146"/>
      <c r="B1297" s="150"/>
      <c r="C1297" s="150"/>
      <c r="D1297" s="150"/>
      <c r="E1297" s="143"/>
      <c r="F1297" s="147"/>
      <c r="G1297" s="146"/>
      <c r="H1297" s="146"/>
      <c r="I1297" s="355"/>
    </row>
    <row r="1298" spans="1:9" x14ac:dyDescent="0.25">
      <c r="A1298" s="146"/>
      <c r="B1298" s="150"/>
      <c r="C1298" s="150"/>
      <c r="D1298" s="150"/>
      <c r="E1298" s="143"/>
      <c r="F1298" s="147"/>
      <c r="G1298" s="146"/>
      <c r="H1298" s="146"/>
      <c r="I1298" s="355"/>
    </row>
    <row r="1299" spans="1:9" x14ac:dyDescent="0.25">
      <c r="A1299" s="146"/>
      <c r="B1299" s="150"/>
      <c r="C1299" s="150"/>
      <c r="D1299" s="150"/>
      <c r="E1299" s="143"/>
      <c r="F1299" s="147"/>
      <c r="G1299" s="146"/>
      <c r="H1299" s="146"/>
      <c r="I1299" s="355"/>
    </row>
    <row r="1300" spans="1:9" x14ac:dyDescent="0.25">
      <c r="A1300" s="146"/>
      <c r="B1300" s="150"/>
      <c r="C1300" s="150"/>
      <c r="D1300" s="150"/>
      <c r="E1300" s="143"/>
      <c r="F1300" s="147"/>
      <c r="G1300" s="146"/>
      <c r="H1300" s="146"/>
      <c r="I1300" s="355"/>
    </row>
    <row r="1301" spans="1:9" x14ac:dyDescent="0.25">
      <c r="A1301" s="146"/>
      <c r="B1301" s="150"/>
      <c r="C1301" s="150"/>
      <c r="D1301" s="150"/>
      <c r="E1301" s="143"/>
      <c r="F1301" s="147"/>
      <c r="G1301" s="146"/>
      <c r="H1301" s="146"/>
      <c r="I1301" s="355"/>
    </row>
    <row r="1302" spans="1:9" x14ac:dyDescent="0.25">
      <c r="A1302" s="146"/>
      <c r="B1302" s="150"/>
      <c r="C1302" s="150"/>
      <c r="D1302" s="150"/>
      <c r="E1302" s="143"/>
      <c r="F1302" s="147"/>
      <c r="G1302" s="146"/>
      <c r="H1302" s="146"/>
      <c r="I1302" s="355"/>
    </row>
    <row r="1303" spans="1:9" x14ac:dyDescent="0.25">
      <c r="A1303" s="146"/>
      <c r="B1303" s="150"/>
      <c r="C1303" s="150"/>
      <c r="D1303" s="150"/>
      <c r="E1303" s="143"/>
      <c r="F1303" s="147"/>
      <c r="G1303" s="146"/>
      <c r="H1303" s="146"/>
      <c r="I1303" s="355"/>
    </row>
    <row r="1304" spans="1:9" x14ac:dyDescent="0.25">
      <c r="A1304" s="146"/>
      <c r="B1304" s="150"/>
      <c r="C1304" s="150"/>
      <c r="D1304" s="150"/>
      <c r="E1304" s="143"/>
      <c r="F1304" s="147"/>
      <c r="G1304" s="146"/>
      <c r="H1304" s="146"/>
      <c r="I1304" s="355"/>
    </row>
    <row r="1305" spans="1:9" x14ac:dyDescent="0.25">
      <c r="A1305" s="146"/>
      <c r="B1305" s="150"/>
      <c r="C1305" s="150"/>
      <c r="D1305" s="150"/>
      <c r="E1305" s="143"/>
      <c r="F1305" s="147"/>
      <c r="G1305" s="146"/>
      <c r="H1305" s="146"/>
      <c r="I1305" s="355"/>
    </row>
    <row r="1306" spans="1:9" x14ac:dyDescent="0.25">
      <c r="A1306" s="146"/>
      <c r="B1306" s="150"/>
      <c r="C1306" s="150"/>
      <c r="D1306" s="150"/>
      <c r="E1306" s="143"/>
      <c r="F1306" s="147"/>
      <c r="G1306" s="146"/>
      <c r="H1306" s="146"/>
      <c r="I1306" s="355"/>
    </row>
    <row r="1307" spans="1:9" x14ac:dyDescent="0.25">
      <c r="A1307" s="146"/>
      <c r="B1307" s="150"/>
      <c r="C1307" s="150"/>
      <c r="D1307" s="150"/>
      <c r="E1307" s="143"/>
      <c r="F1307" s="147"/>
      <c r="G1307" s="146"/>
      <c r="H1307" s="146"/>
      <c r="I1307" s="355"/>
    </row>
    <row r="1308" spans="1:9" x14ac:dyDescent="0.25">
      <c r="A1308" s="146"/>
      <c r="B1308" s="150"/>
      <c r="C1308" s="150"/>
      <c r="D1308" s="150"/>
      <c r="E1308" s="143"/>
      <c r="F1308" s="147"/>
      <c r="G1308" s="146"/>
      <c r="H1308" s="146"/>
      <c r="I1308" s="355"/>
    </row>
    <row r="1309" spans="1:9" x14ac:dyDescent="0.25">
      <c r="A1309" s="146"/>
      <c r="B1309" s="150"/>
      <c r="C1309" s="150"/>
      <c r="D1309" s="150"/>
      <c r="E1309" s="143"/>
      <c r="F1309" s="147"/>
      <c r="G1309" s="146"/>
      <c r="H1309" s="146"/>
      <c r="I1309" s="355"/>
    </row>
    <row r="1310" spans="1:9" x14ac:dyDescent="0.25">
      <c r="A1310" s="146"/>
      <c r="B1310" s="150"/>
      <c r="C1310" s="150"/>
      <c r="D1310" s="150"/>
      <c r="E1310" s="143"/>
      <c r="F1310" s="147"/>
      <c r="G1310" s="146"/>
      <c r="H1310" s="146"/>
      <c r="I1310" s="355"/>
    </row>
    <row r="1311" spans="1:9" x14ac:dyDescent="0.25">
      <c r="A1311" s="146"/>
      <c r="B1311" s="150"/>
      <c r="C1311" s="150"/>
      <c r="D1311" s="150"/>
      <c r="E1311" s="143"/>
      <c r="F1311" s="147"/>
      <c r="G1311" s="146"/>
      <c r="H1311" s="146"/>
      <c r="I1311" s="355"/>
    </row>
    <row r="1312" spans="1:9" x14ac:dyDescent="0.25">
      <c r="A1312" s="146"/>
      <c r="B1312" s="150"/>
      <c r="C1312" s="150"/>
      <c r="D1312" s="150"/>
      <c r="E1312" s="143"/>
      <c r="F1312" s="147"/>
      <c r="G1312" s="146"/>
      <c r="H1312" s="146"/>
      <c r="I1312" s="355"/>
    </row>
    <row r="1313" spans="1:9" x14ac:dyDescent="0.25">
      <c r="A1313" s="146"/>
      <c r="B1313" s="150"/>
      <c r="C1313" s="150"/>
      <c r="D1313" s="150"/>
      <c r="E1313" s="143"/>
      <c r="F1313" s="147"/>
      <c r="G1313" s="146"/>
      <c r="H1313" s="146"/>
      <c r="I1313" s="355"/>
    </row>
    <row r="1314" spans="1:9" x14ac:dyDescent="0.25">
      <c r="A1314" s="146"/>
      <c r="B1314" s="150"/>
      <c r="C1314" s="150"/>
      <c r="D1314" s="150"/>
      <c r="E1314" s="143"/>
      <c r="F1314" s="147"/>
      <c r="G1314" s="146"/>
      <c r="H1314" s="146"/>
      <c r="I1314" s="355"/>
    </row>
    <row r="1315" spans="1:9" x14ac:dyDescent="0.25">
      <c r="A1315" s="146"/>
      <c r="B1315" s="150"/>
      <c r="C1315" s="150"/>
      <c r="D1315" s="150"/>
      <c r="E1315" s="143"/>
      <c r="F1315" s="147"/>
      <c r="G1315" s="146"/>
      <c r="H1315" s="146"/>
      <c r="I1315" s="355"/>
    </row>
    <row r="1316" spans="1:9" x14ac:dyDescent="0.25">
      <c r="A1316" s="146"/>
      <c r="B1316" s="150"/>
      <c r="C1316" s="150"/>
      <c r="D1316" s="150"/>
      <c r="E1316" s="143"/>
      <c r="F1316" s="147"/>
      <c r="G1316" s="146"/>
      <c r="H1316" s="146"/>
      <c r="I1316" s="355"/>
    </row>
    <row r="1317" spans="1:9" x14ac:dyDescent="0.25">
      <c r="A1317" s="146"/>
      <c r="B1317" s="150"/>
      <c r="C1317" s="150"/>
      <c r="D1317" s="150"/>
      <c r="E1317" s="143"/>
      <c r="F1317" s="147"/>
      <c r="G1317" s="146"/>
      <c r="H1317" s="146"/>
      <c r="I1317" s="355"/>
    </row>
    <row r="1318" spans="1:9" x14ac:dyDescent="0.25">
      <c r="A1318" s="146"/>
      <c r="B1318" s="150"/>
      <c r="C1318" s="150"/>
      <c r="D1318" s="150"/>
      <c r="E1318" s="143"/>
      <c r="F1318" s="147"/>
      <c r="G1318" s="146"/>
      <c r="H1318" s="146"/>
      <c r="I1318" s="355"/>
    </row>
    <row r="1319" spans="1:9" x14ac:dyDescent="0.25">
      <c r="A1319" s="146"/>
      <c r="B1319" s="150"/>
      <c r="C1319" s="150"/>
      <c r="D1319" s="150"/>
      <c r="E1319" s="143"/>
      <c r="F1319" s="147"/>
      <c r="G1319" s="146"/>
      <c r="H1319" s="146"/>
      <c r="I1319" s="355"/>
    </row>
    <row r="1320" spans="1:9" x14ac:dyDescent="0.25">
      <c r="A1320" s="146"/>
      <c r="B1320" s="150"/>
      <c r="C1320" s="150"/>
      <c r="D1320" s="150"/>
      <c r="E1320" s="143"/>
      <c r="F1320" s="147"/>
      <c r="G1320" s="146"/>
      <c r="H1320" s="146"/>
      <c r="I1320" s="355"/>
    </row>
    <row r="1321" spans="1:9" x14ac:dyDescent="0.25">
      <c r="A1321" s="146"/>
      <c r="B1321" s="150"/>
      <c r="C1321" s="150"/>
      <c r="D1321" s="150"/>
      <c r="E1321" s="143"/>
      <c r="F1321" s="147"/>
      <c r="G1321" s="146"/>
      <c r="H1321" s="146"/>
      <c r="I1321" s="355"/>
    </row>
    <row r="1322" spans="1:9" x14ac:dyDescent="0.25">
      <c r="A1322" s="146"/>
      <c r="B1322" s="150"/>
      <c r="C1322" s="150"/>
      <c r="D1322" s="150"/>
      <c r="E1322" s="143"/>
      <c r="F1322" s="147"/>
      <c r="G1322" s="146"/>
      <c r="H1322" s="146"/>
      <c r="I1322" s="355"/>
    </row>
    <row r="1323" spans="1:9" x14ac:dyDescent="0.25">
      <c r="A1323" s="146"/>
      <c r="B1323" s="150"/>
      <c r="C1323" s="150"/>
      <c r="D1323" s="150"/>
      <c r="E1323" s="143"/>
      <c r="F1323" s="147"/>
      <c r="G1323" s="146"/>
      <c r="H1323" s="146"/>
      <c r="I1323" s="355"/>
    </row>
    <row r="1324" spans="1:9" x14ac:dyDescent="0.25">
      <c r="A1324" s="146"/>
      <c r="B1324" s="150"/>
      <c r="C1324" s="150"/>
      <c r="D1324" s="150"/>
      <c r="E1324" s="143"/>
      <c r="F1324" s="147"/>
      <c r="G1324" s="146"/>
      <c r="H1324" s="146"/>
      <c r="I1324" s="355"/>
    </row>
    <row r="1325" spans="1:9" x14ac:dyDescent="0.25">
      <c r="A1325" s="146"/>
      <c r="B1325" s="150"/>
      <c r="C1325" s="150"/>
      <c r="D1325" s="150"/>
      <c r="E1325" s="143"/>
      <c r="F1325" s="147"/>
      <c r="G1325" s="146"/>
      <c r="H1325" s="146"/>
      <c r="I1325" s="355"/>
    </row>
    <row r="1326" spans="1:9" x14ac:dyDescent="0.25">
      <c r="A1326" s="146"/>
      <c r="B1326" s="150"/>
      <c r="C1326" s="150"/>
      <c r="D1326" s="150"/>
      <c r="E1326" s="143"/>
      <c r="F1326" s="147"/>
      <c r="G1326" s="146"/>
      <c r="H1326" s="146"/>
      <c r="I1326" s="355"/>
    </row>
    <row r="1327" spans="1:9" x14ac:dyDescent="0.25">
      <c r="A1327" s="146"/>
      <c r="B1327" s="150"/>
      <c r="C1327" s="150"/>
      <c r="D1327" s="150"/>
      <c r="E1327" s="143"/>
      <c r="F1327" s="147"/>
      <c r="G1327" s="146"/>
      <c r="H1327" s="146"/>
      <c r="I1327" s="355"/>
    </row>
    <row r="1328" spans="1:9" x14ac:dyDescent="0.25">
      <c r="A1328" s="146"/>
      <c r="B1328" s="150"/>
      <c r="C1328" s="150"/>
      <c r="D1328" s="150"/>
      <c r="E1328" s="143"/>
      <c r="F1328" s="147"/>
      <c r="G1328" s="146"/>
      <c r="H1328" s="146"/>
      <c r="I1328" s="355"/>
    </row>
    <row r="1329" spans="1:9" x14ac:dyDescent="0.25">
      <c r="A1329" s="146"/>
      <c r="B1329" s="150"/>
      <c r="C1329" s="150"/>
      <c r="D1329" s="150"/>
      <c r="E1329" s="143"/>
      <c r="F1329" s="147"/>
      <c r="G1329" s="146"/>
      <c r="H1329" s="146"/>
      <c r="I1329" s="355"/>
    </row>
    <row r="1330" spans="1:9" x14ac:dyDescent="0.25">
      <c r="A1330" s="146"/>
      <c r="B1330" s="150"/>
      <c r="C1330" s="150"/>
      <c r="D1330" s="150"/>
      <c r="E1330" s="143"/>
      <c r="F1330" s="147"/>
      <c r="G1330" s="146"/>
      <c r="H1330" s="146"/>
      <c r="I1330" s="355"/>
    </row>
    <row r="1331" spans="1:9" x14ac:dyDescent="0.25">
      <c r="A1331" s="146"/>
      <c r="B1331" s="150"/>
      <c r="C1331" s="150"/>
      <c r="D1331" s="150"/>
      <c r="E1331" s="143"/>
      <c r="F1331" s="147"/>
      <c r="G1331" s="146"/>
      <c r="H1331" s="146"/>
      <c r="I1331" s="355"/>
    </row>
    <row r="1332" spans="1:9" x14ac:dyDescent="0.25">
      <c r="A1332" s="146"/>
      <c r="B1332" s="150"/>
      <c r="C1332" s="150"/>
      <c r="D1332" s="150"/>
      <c r="E1332" s="143"/>
      <c r="F1332" s="147"/>
      <c r="G1332" s="146"/>
      <c r="H1332" s="146"/>
      <c r="I1332" s="355"/>
    </row>
    <row r="1333" spans="1:9" x14ac:dyDescent="0.25">
      <c r="A1333" s="146"/>
      <c r="B1333" s="150"/>
      <c r="C1333" s="150"/>
      <c r="D1333" s="150"/>
      <c r="E1333" s="143"/>
      <c r="F1333" s="147"/>
      <c r="G1333" s="146"/>
      <c r="H1333" s="146"/>
      <c r="I1333" s="355"/>
    </row>
    <row r="1334" spans="1:9" x14ac:dyDescent="0.25">
      <c r="A1334" s="146"/>
      <c r="B1334" s="150"/>
      <c r="C1334" s="150"/>
      <c r="D1334" s="150"/>
      <c r="E1334" s="143"/>
      <c r="F1334" s="147"/>
      <c r="G1334" s="146"/>
      <c r="H1334" s="146"/>
      <c r="I1334" s="355"/>
    </row>
    <row r="1335" spans="1:9" x14ac:dyDescent="0.25">
      <c r="A1335" s="146"/>
      <c r="B1335" s="150"/>
      <c r="C1335" s="150"/>
      <c r="D1335" s="150"/>
      <c r="E1335" s="143"/>
      <c r="F1335" s="147"/>
      <c r="G1335" s="146"/>
      <c r="H1335" s="146"/>
      <c r="I1335" s="355"/>
    </row>
    <row r="1336" spans="1:9" x14ac:dyDescent="0.25">
      <c r="A1336" s="146"/>
      <c r="B1336" s="150"/>
      <c r="C1336" s="150"/>
      <c r="D1336" s="150"/>
      <c r="E1336" s="143"/>
      <c r="F1336" s="147"/>
      <c r="G1336" s="146"/>
      <c r="H1336" s="146"/>
      <c r="I1336" s="355"/>
    </row>
    <row r="1337" spans="1:9" x14ac:dyDescent="0.25">
      <c r="A1337" s="146"/>
      <c r="B1337" s="150"/>
      <c r="C1337" s="150"/>
      <c r="D1337" s="150"/>
      <c r="E1337" s="143"/>
      <c r="F1337" s="147"/>
      <c r="G1337" s="146"/>
      <c r="H1337" s="146"/>
      <c r="I1337" s="355"/>
    </row>
    <row r="1338" spans="1:9" x14ac:dyDescent="0.25">
      <c r="A1338" s="146"/>
      <c r="B1338" s="150"/>
      <c r="C1338" s="150"/>
      <c r="D1338" s="150"/>
      <c r="E1338" s="143"/>
      <c r="F1338" s="147"/>
      <c r="G1338" s="146"/>
      <c r="H1338" s="146"/>
      <c r="I1338" s="355"/>
    </row>
    <row r="1339" spans="1:9" x14ac:dyDescent="0.25">
      <c r="A1339" s="146"/>
      <c r="B1339" s="150"/>
      <c r="C1339" s="150"/>
      <c r="D1339" s="150"/>
      <c r="E1339" s="143"/>
      <c r="F1339" s="147"/>
      <c r="G1339" s="146"/>
      <c r="H1339" s="146"/>
      <c r="I1339" s="355"/>
    </row>
    <row r="1340" spans="1:9" x14ac:dyDescent="0.25">
      <c r="A1340" s="146"/>
      <c r="B1340" s="150"/>
      <c r="C1340" s="150"/>
      <c r="D1340" s="150"/>
      <c r="E1340" s="143"/>
      <c r="F1340" s="147"/>
      <c r="G1340" s="146"/>
      <c r="H1340" s="146"/>
      <c r="I1340" s="355"/>
    </row>
    <row r="1341" spans="1:9" x14ac:dyDescent="0.25">
      <c r="A1341" s="146"/>
      <c r="B1341" s="150"/>
      <c r="C1341" s="150"/>
      <c r="D1341" s="150"/>
      <c r="E1341" s="143"/>
      <c r="F1341" s="147"/>
      <c r="G1341" s="146"/>
      <c r="H1341" s="146"/>
      <c r="I1341" s="355"/>
    </row>
    <row r="1342" spans="1:9" x14ac:dyDescent="0.25">
      <c r="A1342" s="146"/>
      <c r="B1342" s="150"/>
      <c r="C1342" s="150"/>
      <c r="D1342" s="150"/>
      <c r="E1342" s="143"/>
      <c r="F1342" s="147"/>
      <c r="G1342" s="146"/>
      <c r="H1342" s="146"/>
      <c r="I1342" s="355"/>
    </row>
    <row r="1343" spans="1:9" x14ac:dyDescent="0.25">
      <c r="A1343" s="146"/>
      <c r="B1343" s="150"/>
      <c r="C1343" s="150"/>
      <c r="D1343" s="150"/>
      <c r="E1343" s="143"/>
      <c r="F1343" s="147"/>
      <c r="G1343" s="146"/>
      <c r="H1343" s="146"/>
      <c r="I1343" s="355"/>
    </row>
    <row r="1344" spans="1:9" x14ac:dyDescent="0.25">
      <c r="A1344" s="146"/>
      <c r="B1344" s="150"/>
      <c r="C1344" s="150"/>
      <c r="D1344" s="150"/>
      <c r="E1344" s="143"/>
      <c r="F1344" s="147"/>
      <c r="G1344" s="146"/>
      <c r="H1344" s="146"/>
      <c r="I1344" s="355"/>
    </row>
    <row r="1345" spans="1:9" x14ac:dyDescent="0.25">
      <c r="A1345" s="146"/>
      <c r="B1345" s="150"/>
      <c r="C1345" s="150"/>
      <c r="D1345" s="150"/>
      <c r="E1345" s="143"/>
      <c r="F1345" s="147"/>
      <c r="G1345" s="146"/>
      <c r="H1345" s="146"/>
      <c r="I1345" s="355"/>
    </row>
    <row r="1346" spans="1:9" x14ac:dyDescent="0.25">
      <c r="A1346" s="146"/>
      <c r="B1346" s="150"/>
      <c r="C1346" s="150"/>
      <c r="D1346" s="150"/>
      <c r="E1346" s="143"/>
      <c r="F1346" s="147"/>
      <c r="G1346" s="146"/>
      <c r="H1346" s="146"/>
      <c r="I1346" s="355"/>
    </row>
    <row r="1347" spans="1:9" x14ac:dyDescent="0.25">
      <c r="A1347" s="146"/>
      <c r="B1347" s="150"/>
      <c r="C1347" s="150"/>
      <c r="D1347" s="150"/>
      <c r="E1347" s="143"/>
      <c r="F1347" s="147"/>
      <c r="G1347" s="146"/>
      <c r="H1347" s="146"/>
      <c r="I1347" s="355"/>
    </row>
    <row r="1348" spans="1:9" x14ac:dyDescent="0.25">
      <c r="A1348" s="146"/>
      <c r="B1348" s="150"/>
      <c r="C1348" s="150"/>
      <c r="D1348" s="150"/>
      <c r="E1348" s="143"/>
      <c r="F1348" s="147"/>
      <c r="G1348" s="146"/>
      <c r="H1348" s="146"/>
      <c r="I1348" s="355"/>
    </row>
    <row r="1349" spans="1:9" x14ac:dyDescent="0.25">
      <c r="A1349" s="146"/>
      <c r="B1349" s="150"/>
      <c r="C1349" s="150"/>
      <c r="D1349" s="150"/>
      <c r="E1349" s="143"/>
      <c r="F1349" s="147"/>
      <c r="G1349" s="146"/>
      <c r="H1349" s="146"/>
      <c r="I1349" s="355"/>
    </row>
    <row r="1350" spans="1:9" x14ac:dyDescent="0.25">
      <c r="A1350" s="146"/>
      <c r="B1350" s="150"/>
      <c r="C1350" s="150"/>
      <c r="D1350" s="150"/>
      <c r="E1350" s="143"/>
      <c r="F1350" s="147"/>
      <c r="G1350" s="146"/>
      <c r="H1350" s="146"/>
      <c r="I1350" s="355"/>
    </row>
    <row r="1351" spans="1:9" x14ac:dyDescent="0.25">
      <c r="A1351" s="146"/>
      <c r="B1351" s="150"/>
      <c r="C1351" s="150"/>
      <c r="D1351" s="150"/>
      <c r="E1351" s="143"/>
      <c r="F1351" s="147"/>
      <c r="G1351" s="146"/>
      <c r="H1351" s="146"/>
      <c r="I1351" s="355"/>
    </row>
    <row r="1352" spans="1:9" x14ac:dyDescent="0.25">
      <c r="A1352" s="146"/>
      <c r="B1352" s="150"/>
      <c r="C1352" s="150"/>
      <c r="D1352" s="150"/>
      <c r="E1352" s="143"/>
      <c r="F1352" s="147"/>
      <c r="G1352" s="146"/>
      <c r="H1352" s="146"/>
      <c r="I1352" s="355"/>
    </row>
    <row r="1353" spans="1:9" x14ac:dyDescent="0.25">
      <c r="A1353" s="146"/>
      <c r="B1353" s="150"/>
      <c r="C1353" s="150"/>
      <c r="D1353" s="150"/>
      <c r="E1353" s="143"/>
      <c r="F1353" s="147"/>
      <c r="G1353" s="146"/>
      <c r="H1353" s="146"/>
      <c r="I1353" s="355"/>
    </row>
    <row r="1354" spans="1:9" x14ac:dyDescent="0.25">
      <c r="A1354" s="146"/>
      <c r="B1354" s="150"/>
      <c r="C1354" s="150"/>
      <c r="D1354" s="150"/>
      <c r="E1354" s="143"/>
      <c r="F1354" s="147"/>
      <c r="G1354" s="146"/>
      <c r="H1354" s="146"/>
      <c r="I1354" s="355"/>
    </row>
    <row r="1355" spans="1:9" x14ac:dyDescent="0.25">
      <c r="A1355" s="146"/>
      <c r="B1355" s="150"/>
      <c r="C1355" s="150"/>
      <c r="D1355" s="150"/>
      <c r="E1355" s="143"/>
      <c r="F1355" s="147"/>
      <c r="G1355" s="146"/>
      <c r="H1355" s="146"/>
      <c r="I1355" s="355"/>
    </row>
    <row r="1356" spans="1:9" x14ac:dyDescent="0.25">
      <c r="A1356" s="146"/>
      <c r="B1356" s="150"/>
      <c r="C1356" s="150"/>
      <c r="D1356" s="150"/>
      <c r="E1356" s="143"/>
      <c r="F1356" s="147"/>
      <c r="G1356" s="146"/>
      <c r="H1356" s="146"/>
      <c r="I1356" s="355"/>
    </row>
    <row r="1357" spans="1:9" x14ac:dyDescent="0.25">
      <c r="A1357" s="146"/>
      <c r="B1357" s="150"/>
      <c r="C1357" s="150"/>
      <c r="D1357" s="150"/>
      <c r="E1357" s="143"/>
      <c r="F1357" s="147"/>
      <c r="G1357" s="146"/>
      <c r="H1357" s="146"/>
      <c r="I1357" s="355"/>
    </row>
    <row r="1358" spans="1:9" x14ac:dyDescent="0.25">
      <c r="A1358" s="146"/>
      <c r="B1358" s="150"/>
      <c r="C1358" s="150"/>
      <c r="D1358" s="150"/>
      <c r="E1358" s="143"/>
      <c r="F1358" s="147"/>
      <c r="G1358" s="146"/>
      <c r="H1358" s="146"/>
      <c r="I1358" s="355"/>
    </row>
    <row r="1359" spans="1:9" x14ac:dyDescent="0.25">
      <c r="A1359" s="146"/>
      <c r="B1359" s="150"/>
      <c r="C1359" s="150"/>
      <c r="D1359" s="150"/>
      <c r="E1359" s="143"/>
      <c r="F1359" s="147"/>
      <c r="G1359" s="146"/>
      <c r="H1359" s="146"/>
      <c r="I1359" s="355"/>
    </row>
    <row r="1360" spans="1:9" x14ac:dyDescent="0.25">
      <c r="A1360" s="146"/>
      <c r="B1360" s="150"/>
      <c r="C1360" s="150"/>
      <c r="D1360" s="150"/>
      <c r="E1360" s="143"/>
      <c r="F1360" s="147"/>
      <c r="G1360" s="146"/>
      <c r="H1360" s="146"/>
      <c r="I1360" s="355"/>
    </row>
    <row r="1361" spans="1:9" x14ac:dyDescent="0.25">
      <c r="A1361" s="146"/>
      <c r="B1361" s="150"/>
      <c r="C1361" s="150"/>
      <c r="D1361" s="150"/>
      <c r="E1361" s="143"/>
      <c r="F1361" s="147"/>
      <c r="G1361" s="146"/>
      <c r="H1361" s="146"/>
      <c r="I1361" s="355"/>
    </row>
    <row r="1362" spans="1:9" x14ac:dyDescent="0.25">
      <c r="A1362" s="146"/>
      <c r="B1362" s="150"/>
      <c r="C1362" s="150"/>
      <c r="D1362" s="150"/>
      <c r="E1362" s="143"/>
      <c r="F1362" s="147"/>
      <c r="G1362" s="146"/>
      <c r="H1362" s="146"/>
      <c r="I1362" s="355"/>
    </row>
    <row r="1363" spans="1:9" x14ac:dyDescent="0.25">
      <c r="A1363" s="146"/>
      <c r="B1363" s="150"/>
      <c r="C1363" s="150"/>
      <c r="D1363" s="150"/>
      <c r="E1363" s="143"/>
      <c r="F1363" s="147"/>
      <c r="G1363" s="146"/>
      <c r="H1363" s="146"/>
      <c r="I1363" s="355"/>
    </row>
    <row r="1364" spans="1:9" x14ac:dyDescent="0.25">
      <c r="A1364" s="146"/>
      <c r="B1364" s="150"/>
      <c r="C1364" s="150"/>
      <c r="D1364" s="150"/>
      <c r="E1364" s="143"/>
      <c r="F1364" s="147"/>
      <c r="G1364" s="146"/>
      <c r="H1364" s="146"/>
      <c r="I1364" s="355"/>
    </row>
    <row r="1365" spans="1:9" x14ac:dyDescent="0.25">
      <c r="A1365" s="146"/>
      <c r="B1365" s="150"/>
      <c r="C1365" s="150"/>
      <c r="D1365" s="150"/>
      <c r="E1365" s="143"/>
      <c r="F1365" s="147"/>
      <c r="G1365" s="146"/>
      <c r="H1365" s="146"/>
      <c r="I1365" s="355"/>
    </row>
    <row r="1366" spans="1:9" x14ac:dyDescent="0.25">
      <c r="A1366" s="146"/>
      <c r="B1366" s="150"/>
      <c r="C1366" s="150"/>
      <c r="D1366" s="150"/>
      <c r="E1366" s="143"/>
      <c r="F1366" s="147"/>
      <c r="G1366" s="146"/>
      <c r="H1366" s="146"/>
      <c r="I1366" s="355"/>
    </row>
    <row r="1367" spans="1:9" x14ac:dyDescent="0.25">
      <c r="A1367" s="146"/>
      <c r="B1367" s="150"/>
      <c r="C1367" s="150"/>
      <c r="D1367" s="150"/>
      <c r="E1367" s="143"/>
      <c r="F1367" s="147"/>
      <c r="G1367" s="146"/>
      <c r="H1367" s="146"/>
      <c r="I1367" s="355"/>
    </row>
    <row r="1368" spans="1:9" x14ac:dyDescent="0.25">
      <c r="A1368" s="146"/>
      <c r="B1368" s="150"/>
      <c r="C1368" s="150"/>
      <c r="D1368" s="150"/>
      <c r="E1368" s="143"/>
      <c r="F1368" s="147"/>
      <c r="G1368" s="146"/>
      <c r="H1368" s="146"/>
      <c r="I1368" s="355"/>
    </row>
    <row r="1369" spans="1:9" x14ac:dyDescent="0.25">
      <c r="A1369" s="146"/>
      <c r="B1369" s="150"/>
      <c r="C1369" s="150"/>
      <c r="D1369" s="150"/>
      <c r="E1369" s="143"/>
      <c r="F1369" s="147"/>
      <c r="G1369" s="146"/>
      <c r="H1369" s="146"/>
      <c r="I1369" s="355"/>
    </row>
    <row r="1370" spans="1:9" x14ac:dyDescent="0.25">
      <c r="A1370" s="146"/>
      <c r="B1370" s="150"/>
      <c r="C1370" s="150"/>
      <c r="D1370" s="150"/>
      <c r="E1370" s="143"/>
      <c r="F1370" s="147"/>
      <c r="G1370" s="146"/>
      <c r="H1370" s="146"/>
      <c r="I1370" s="355"/>
    </row>
    <row r="1371" spans="1:9" x14ac:dyDescent="0.25">
      <c r="A1371" s="146"/>
      <c r="B1371" s="150"/>
      <c r="C1371" s="150"/>
      <c r="D1371" s="150"/>
      <c r="E1371" s="143"/>
      <c r="F1371" s="147"/>
      <c r="G1371" s="146"/>
      <c r="H1371" s="146"/>
      <c r="I1371" s="355"/>
    </row>
    <row r="1372" spans="1:9" x14ac:dyDescent="0.25">
      <c r="A1372" s="146"/>
      <c r="B1372" s="150"/>
      <c r="C1372" s="150"/>
      <c r="D1372" s="150"/>
      <c r="E1372" s="143"/>
      <c r="F1372" s="147"/>
      <c r="G1372" s="146"/>
      <c r="H1372" s="146"/>
      <c r="I1372" s="355"/>
    </row>
    <row r="1373" spans="1:9" x14ac:dyDescent="0.25">
      <c r="A1373" s="146"/>
      <c r="B1373" s="150"/>
      <c r="C1373" s="150"/>
      <c r="D1373" s="150"/>
      <c r="E1373" s="143"/>
      <c r="F1373" s="147"/>
      <c r="G1373" s="146"/>
      <c r="H1373" s="146"/>
      <c r="I1373" s="355"/>
    </row>
    <row r="1374" spans="1:9" x14ac:dyDescent="0.25">
      <c r="A1374" s="146"/>
      <c r="B1374" s="150"/>
      <c r="C1374" s="150"/>
      <c r="D1374" s="150"/>
      <c r="E1374" s="143"/>
      <c r="F1374" s="147"/>
      <c r="G1374" s="146"/>
      <c r="H1374" s="146"/>
      <c r="I1374" s="355"/>
    </row>
    <row r="1375" spans="1:9" x14ac:dyDescent="0.25">
      <c r="A1375" s="146"/>
      <c r="B1375" s="150"/>
      <c r="C1375" s="150"/>
      <c r="D1375" s="150"/>
      <c r="E1375" s="143"/>
      <c r="F1375" s="147"/>
      <c r="G1375" s="146"/>
      <c r="H1375" s="146"/>
      <c r="I1375" s="355"/>
    </row>
    <row r="1376" spans="1:9" x14ac:dyDescent="0.25">
      <c r="A1376" s="146"/>
      <c r="B1376" s="150"/>
      <c r="C1376" s="150"/>
      <c r="D1376" s="150"/>
      <c r="E1376" s="143"/>
      <c r="F1376" s="147"/>
      <c r="G1376" s="146"/>
      <c r="H1376" s="146"/>
      <c r="I1376" s="355"/>
    </row>
    <row r="1377" spans="1:9" x14ac:dyDescent="0.25">
      <c r="A1377" s="146"/>
      <c r="B1377" s="150"/>
      <c r="C1377" s="150"/>
      <c r="D1377" s="150"/>
      <c r="E1377" s="143"/>
      <c r="F1377" s="147"/>
      <c r="G1377" s="146"/>
      <c r="H1377" s="146"/>
      <c r="I1377" s="355"/>
    </row>
    <row r="1378" spans="1:9" x14ac:dyDescent="0.25">
      <c r="A1378" s="146"/>
      <c r="B1378" s="150"/>
      <c r="C1378" s="150"/>
      <c r="D1378" s="150"/>
      <c r="E1378" s="143"/>
      <c r="F1378" s="147"/>
      <c r="G1378" s="146"/>
      <c r="H1378" s="146"/>
      <c r="I1378" s="355"/>
    </row>
    <row r="1379" spans="1:9" x14ac:dyDescent="0.25">
      <c r="A1379" s="146"/>
      <c r="B1379" s="150"/>
      <c r="C1379" s="150"/>
      <c r="D1379" s="150"/>
      <c r="E1379" s="143"/>
      <c r="F1379" s="147"/>
      <c r="G1379" s="146"/>
      <c r="H1379" s="146"/>
      <c r="I1379" s="355"/>
    </row>
    <row r="1380" spans="1:9" x14ac:dyDescent="0.25">
      <c r="A1380" s="146"/>
      <c r="B1380" s="150"/>
      <c r="C1380" s="150"/>
      <c r="D1380" s="150"/>
      <c r="E1380" s="143"/>
      <c r="F1380" s="147"/>
      <c r="G1380" s="146"/>
      <c r="H1380" s="146"/>
      <c r="I1380" s="355"/>
    </row>
    <row r="1381" spans="1:9" x14ac:dyDescent="0.25">
      <c r="A1381" s="146"/>
      <c r="B1381" s="150"/>
      <c r="C1381" s="150"/>
      <c r="D1381" s="150"/>
      <c r="E1381" s="143"/>
      <c r="F1381" s="147"/>
      <c r="G1381" s="146"/>
      <c r="H1381" s="146"/>
      <c r="I1381" s="355"/>
    </row>
    <row r="1382" spans="1:9" x14ac:dyDescent="0.25">
      <c r="A1382" s="146"/>
      <c r="B1382" s="150"/>
      <c r="C1382" s="150"/>
      <c r="D1382" s="150"/>
      <c r="E1382" s="143"/>
      <c r="F1382" s="147"/>
      <c r="G1382" s="146"/>
      <c r="H1382" s="146"/>
      <c r="I1382" s="355"/>
    </row>
    <row r="1383" spans="1:9" x14ac:dyDescent="0.25">
      <c r="A1383" s="146"/>
      <c r="B1383" s="150"/>
      <c r="C1383" s="150"/>
      <c r="D1383" s="150"/>
      <c r="E1383" s="143"/>
      <c r="F1383" s="147"/>
      <c r="G1383" s="146"/>
      <c r="H1383" s="146"/>
      <c r="I1383" s="355"/>
    </row>
    <row r="1384" spans="1:9" x14ac:dyDescent="0.25">
      <c r="A1384" s="146"/>
      <c r="B1384" s="150"/>
      <c r="C1384" s="150"/>
      <c r="D1384" s="150"/>
      <c r="E1384" s="143"/>
      <c r="F1384" s="147"/>
      <c r="G1384" s="146"/>
      <c r="H1384" s="146"/>
      <c r="I1384" s="355"/>
    </row>
    <row r="1385" spans="1:9" x14ac:dyDescent="0.25">
      <c r="A1385" s="146"/>
      <c r="B1385" s="150"/>
      <c r="C1385" s="150"/>
      <c r="D1385" s="150"/>
      <c r="E1385" s="143"/>
      <c r="F1385" s="147"/>
      <c r="G1385" s="146"/>
      <c r="H1385" s="146"/>
      <c r="I1385" s="355"/>
    </row>
    <row r="1386" spans="1:9" x14ac:dyDescent="0.25">
      <c r="A1386" s="146"/>
      <c r="B1386" s="150"/>
      <c r="C1386" s="150"/>
      <c r="D1386" s="150"/>
      <c r="E1386" s="143"/>
      <c r="F1386" s="147"/>
      <c r="G1386" s="146"/>
      <c r="H1386" s="146"/>
      <c r="I1386" s="355"/>
    </row>
    <row r="1387" spans="1:9" x14ac:dyDescent="0.25">
      <c r="A1387" s="146"/>
      <c r="B1387" s="150"/>
      <c r="C1387" s="150"/>
      <c r="D1387" s="150"/>
      <c r="E1387" s="143"/>
      <c r="F1387" s="147"/>
      <c r="G1387" s="146"/>
      <c r="H1387" s="146"/>
      <c r="I1387" s="355"/>
    </row>
    <row r="1388" spans="1:9" x14ac:dyDescent="0.25">
      <c r="A1388" s="146"/>
      <c r="B1388" s="150"/>
      <c r="C1388" s="150"/>
      <c r="D1388" s="150"/>
      <c r="E1388" s="143"/>
      <c r="F1388" s="147"/>
      <c r="G1388" s="146"/>
      <c r="H1388" s="146"/>
      <c r="I1388" s="355"/>
    </row>
    <row r="1389" spans="1:9" x14ac:dyDescent="0.25">
      <c r="A1389" s="146"/>
      <c r="B1389" s="150"/>
      <c r="C1389" s="150"/>
      <c r="D1389" s="150"/>
      <c r="E1389" s="143"/>
      <c r="F1389" s="147"/>
      <c r="G1389" s="146"/>
      <c r="H1389" s="146"/>
      <c r="I1389" s="355"/>
    </row>
    <row r="1390" spans="1:9" x14ac:dyDescent="0.25">
      <c r="A1390" s="146"/>
      <c r="B1390" s="150"/>
      <c r="C1390" s="150"/>
      <c r="D1390" s="150"/>
      <c r="E1390" s="143"/>
      <c r="F1390" s="147"/>
      <c r="G1390" s="146"/>
      <c r="H1390" s="146"/>
      <c r="I1390" s="355"/>
    </row>
    <row r="1391" spans="1:9" x14ac:dyDescent="0.25">
      <c r="A1391" s="146"/>
      <c r="B1391" s="150"/>
      <c r="C1391" s="150"/>
      <c r="D1391" s="150"/>
      <c r="E1391" s="143"/>
      <c r="F1391" s="147"/>
      <c r="G1391" s="146"/>
      <c r="H1391" s="146"/>
      <c r="I1391" s="355"/>
    </row>
    <row r="1392" spans="1:9" x14ac:dyDescent="0.25">
      <c r="A1392" s="146"/>
      <c r="B1392" s="150"/>
      <c r="C1392" s="150"/>
      <c r="D1392" s="150"/>
      <c r="E1392" s="143"/>
      <c r="F1392" s="147"/>
      <c r="G1392" s="146"/>
      <c r="H1392" s="146"/>
      <c r="I1392" s="355"/>
    </row>
    <row r="1393" spans="1:9" x14ac:dyDescent="0.25">
      <c r="A1393" s="146"/>
      <c r="B1393" s="150"/>
      <c r="C1393" s="150"/>
      <c r="D1393" s="150"/>
      <c r="E1393" s="143"/>
      <c r="F1393" s="147"/>
      <c r="G1393" s="146"/>
      <c r="H1393" s="146"/>
      <c r="I1393" s="355"/>
    </row>
    <row r="1394" spans="1:9" x14ac:dyDescent="0.25">
      <c r="A1394" s="146"/>
      <c r="B1394" s="150"/>
      <c r="C1394" s="150"/>
      <c r="D1394" s="150"/>
      <c r="E1394" s="143"/>
      <c r="F1394" s="147"/>
      <c r="G1394" s="146"/>
      <c r="H1394" s="146"/>
      <c r="I1394" s="355"/>
    </row>
    <row r="1395" spans="1:9" x14ac:dyDescent="0.25">
      <c r="A1395" s="146"/>
      <c r="B1395" s="150"/>
      <c r="C1395" s="150"/>
      <c r="D1395" s="150"/>
      <c r="E1395" s="143"/>
      <c r="F1395" s="147"/>
      <c r="G1395" s="146"/>
      <c r="H1395" s="146"/>
      <c r="I1395" s="355"/>
    </row>
    <row r="1396" spans="1:9" x14ac:dyDescent="0.25">
      <c r="A1396" s="146"/>
      <c r="B1396" s="150"/>
      <c r="C1396" s="150"/>
      <c r="D1396" s="150"/>
      <c r="E1396" s="143"/>
      <c r="F1396" s="147"/>
      <c r="G1396" s="146"/>
      <c r="H1396" s="146"/>
      <c r="I1396" s="355"/>
    </row>
    <row r="1397" spans="1:9" x14ac:dyDescent="0.25">
      <c r="A1397" s="146"/>
      <c r="B1397" s="150"/>
      <c r="C1397" s="150"/>
      <c r="D1397" s="150"/>
      <c r="E1397" s="143"/>
      <c r="F1397" s="147"/>
      <c r="G1397" s="146"/>
      <c r="H1397" s="146"/>
      <c r="I1397" s="355"/>
    </row>
    <row r="1398" spans="1:9" x14ac:dyDescent="0.25">
      <c r="A1398" s="146"/>
      <c r="B1398" s="150"/>
      <c r="C1398" s="150"/>
      <c r="D1398" s="150"/>
      <c r="E1398" s="143"/>
      <c r="F1398" s="147"/>
      <c r="G1398" s="146"/>
      <c r="H1398" s="146"/>
      <c r="I1398" s="355"/>
    </row>
    <row r="1399" spans="1:9" x14ac:dyDescent="0.25">
      <c r="A1399" s="146"/>
      <c r="B1399" s="150"/>
      <c r="C1399" s="150"/>
      <c r="D1399" s="150"/>
      <c r="E1399" s="143"/>
      <c r="F1399" s="147"/>
      <c r="G1399" s="146"/>
      <c r="H1399" s="146"/>
      <c r="I1399" s="355"/>
    </row>
    <row r="1400" spans="1:9" x14ac:dyDescent="0.25">
      <c r="A1400" s="146"/>
      <c r="B1400" s="150"/>
      <c r="C1400" s="150"/>
      <c r="D1400" s="150"/>
      <c r="E1400" s="143"/>
      <c r="F1400" s="147"/>
      <c r="G1400" s="146"/>
      <c r="H1400" s="146"/>
      <c r="I1400" s="355"/>
    </row>
    <row r="1401" spans="1:9" x14ac:dyDescent="0.25">
      <c r="A1401" s="146"/>
      <c r="B1401" s="150"/>
      <c r="C1401" s="150"/>
      <c r="D1401" s="150"/>
      <c r="E1401" s="143"/>
      <c r="F1401" s="147"/>
      <c r="G1401" s="146"/>
      <c r="H1401" s="146"/>
      <c r="I1401" s="355"/>
    </row>
    <row r="1402" spans="1:9" x14ac:dyDescent="0.25">
      <c r="A1402" s="146"/>
      <c r="B1402" s="150"/>
      <c r="C1402" s="150"/>
      <c r="D1402" s="150"/>
      <c r="E1402" s="143"/>
      <c r="F1402" s="147"/>
      <c r="G1402" s="146"/>
      <c r="H1402" s="146"/>
      <c r="I1402" s="355"/>
    </row>
    <row r="1403" spans="1:9" x14ac:dyDescent="0.25">
      <c r="A1403" s="146"/>
      <c r="B1403" s="150"/>
      <c r="C1403" s="150"/>
      <c r="D1403" s="150"/>
      <c r="E1403" s="143"/>
      <c r="F1403" s="147"/>
      <c r="G1403" s="146"/>
      <c r="H1403" s="146"/>
      <c r="I1403" s="355"/>
    </row>
    <row r="1404" spans="1:9" x14ac:dyDescent="0.25">
      <c r="A1404" s="146"/>
      <c r="B1404" s="150"/>
      <c r="C1404" s="150"/>
      <c r="D1404" s="150"/>
      <c r="E1404" s="143"/>
      <c r="F1404" s="147"/>
      <c r="G1404" s="146"/>
      <c r="H1404" s="146"/>
      <c r="I1404" s="355"/>
    </row>
    <row r="1405" spans="1:9" x14ac:dyDescent="0.25">
      <c r="A1405" s="146"/>
      <c r="B1405" s="150"/>
      <c r="C1405" s="150"/>
      <c r="D1405" s="150"/>
      <c r="E1405" s="143"/>
      <c r="F1405" s="147"/>
      <c r="G1405" s="146"/>
      <c r="H1405" s="146"/>
      <c r="I1405" s="355"/>
    </row>
    <row r="1406" spans="1:9" x14ac:dyDescent="0.25">
      <c r="A1406" s="146"/>
      <c r="B1406" s="150"/>
      <c r="C1406" s="150"/>
      <c r="D1406" s="150"/>
      <c r="E1406" s="143"/>
      <c r="F1406" s="147"/>
      <c r="G1406" s="146"/>
      <c r="H1406" s="146"/>
      <c r="I1406" s="355"/>
    </row>
    <row r="1407" spans="1:9" x14ac:dyDescent="0.25">
      <c r="A1407" s="146"/>
      <c r="B1407" s="150"/>
      <c r="C1407" s="150"/>
      <c r="D1407" s="150"/>
      <c r="E1407" s="143"/>
      <c r="F1407" s="147"/>
      <c r="G1407" s="146"/>
      <c r="H1407" s="146"/>
      <c r="I1407" s="355"/>
    </row>
    <row r="1408" spans="1:9" x14ac:dyDescent="0.25">
      <c r="A1408" s="146"/>
      <c r="B1408" s="150"/>
      <c r="C1408" s="150"/>
      <c r="D1408" s="150"/>
      <c r="E1408" s="143"/>
      <c r="F1408" s="147"/>
      <c r="G1408" s="146"/>
      <c r="H1408" s="146"/>
      <c r="I1408" s="355"/>
    </row>
    <row r="1409" spans="1:9" x14ac:dyDescent="0.25">
      <c r="A1409" s="146"/>
      <c r="B1409" s="150"/>
      <c r="C1409" s="150"/>
      <c r="D1409" s="150"/>
      <c r="E1409" s="143"/>
      <c r="F1409" s="147"/>
      <c r="G1409" s="146"/>
      <c r="H1409" s="146"/>
      <c r="I1409" s="355"/>
    </row>
    <row r="1410" spans="1:9" x14ac:dyDescent="0.25">
      <c r="A1410" s="146"/>
      <c r="B1410" s="150"/>
      <c r="C1410" s="150"/>
      <c r="D1410" s="150"/>
      <c r="E1410" s="143"/>
      <c r="F1410" s="147"/>
      <c r="G1410" s="146"/>
      <c r="H1410" s="146"/>
      <c r="I1410" s="355"/>
    </row>
    <row r="1411" spans="1:9" x14ac:dyDescent="0.25">
      <c r="A1411" s="146"/>
      <c r="B1411" s="150"/>
      <c r="C1411" s="150"/>
      <c r="D1411" s="150"/>
      <c r="E1411" s="143"/>
      <c r="F1411" s="147"/>
      <c r="G1411" s="146"/>
      <c r="H1411" s="146"/>
      <c r="I1411" s="355"/>
    </row>
    <row r="1412" spans="1:9" x14ac:dyDescent="0.25">
      <c r="A1412" s="146"/>
      <c r="B1412" s="150"/>
      <c r="C1412" s="150"/>
      <c r="D1412" s="150"/>
      <c r="E1412" s="143"/>
      <c r="F1412" s="147"/>
      <c r="G1412" s="146"/>
      <c r="H1412" s="146"/>
      <c r="I1412" s="355"/>
    </row>
    <row r="1413" spans="1:9" x14ac:dyDescent="0.25">
      <c r="A1413" s="146"/>
      <c r="B1413" s="150"/>
      <c r="C1413" s="150"/>
      <c r="D1413" s="150"/>
      <c r="E1413" s="143"/>
      <c r="F1413" s="147"/>
      <c r="G1413" s="146"/>
      <c r="H1413" s="146"/>
      <c r="I1413" s="355"/>
    </row>
    <row r="1414" spans="1:9" x14ac:dyDescent="0.25">
      <c r="A1414" s="146"/>
      <c r="B1414" s="150"/>
      <c r="C1414" s="150"/>
      <c r="D1414" s="150"/>
      <c r="E1414" s="143"/>
      <c r="F1414" s="147"/>
      <c r="G1414" s="146"/>
      <c r="H1414" s="146"/>
      <c r="I1414" s="355"/>
    </row>
    <row r="1415" spans="1:9" x14ac:dyDescent="0.25">
      <c r="A1415" s="146"/>
      <c r="B1415" s="150"/>
      <c r="C1415" s="150"/>
      <c r="D1415" s="150"/>
      <c r="E1415" s="143"/>
      <c r="F1415" s="147"/>
      <c r="G1415" s="146"/>
      <c r="H1415" s="146"/>
      <c r="I1415" s="355"/>
    </row>
    <row r="1416" spans="1:9" x14ac:dyDescent="0.25">
      <c r="A1416" s="146"/>
      <c r="B1416" s="150"/>
      <c r="C1416" s="150"/>
      <c r="D1416" s="150"/>
      <c r="E1416" s="143"/>
      <c r="F1416" s="147"/>
      <c r="G1416" s="146"/>
      <c r="H1416" s="146"/>
      <c r="I1416" s="355"/>
    </row>
    <row r="1417" spans="1:9" x14ac:dyDescent="0.25">
      <c r="A1417" s="146"/>
      <c r="B1417" s="150"/>
      <c r="C1417" s="150"/>
      <c r="D1417" s="150"/>
      <c r="E1417" s="143"/>
      <c r="F1417" s="147"/>
      <c r="G1417" s="146"/>
      <c r="H1417" s="146"/>
      <c r="I1417" s="355"/>
    </row>
    <row r="1418" spans="1:9" x14ac:dyDescent="0.25">
      <c r="A1418" s="146"/>
      <c r="B1418" s="150"/>
      <c r="C1418" s="150"/>
      <c r="D1418" s="150"/>
      <c r="E1418" s="143"/>
      <c r="F1418" s="147"/>
      <c r="G1418" s="146"/>
      <c r="H1418" s="146"/>
      <c r="I1418" s="355"/>
    </row>
    <row r="1419" spans="1:9" x14ac:dyDescent="0.25">
      <c r="A1419" s="146"/>
      <c r="B1419" s="150"/>
      <c r="C1419" s="150"/>
      <c r="D1419" s="150"/>
      <c r="E1419" s="143"/>
      <c r="F1419" s="147"/>
      <c r="G1419" s="146"/>
      <c r="H1419" s="146"/>
      <c r="I1419" s="355"/>
    </row>
    <row r="1420" spans="1:9" x14ac:dyDescent="0.25">
      <c r="A1420" s="146"/>
      <c r="B1420" s="150"/>
      <c r="C1420" s="150"/>
      <c r="D1420" s="150"/>
      <c r="E1420" s="143"/>
      <c r="F1420" s="147"/>
      <c r="G1420" s="146"/>
      <c r="H1420" s="146"/>
      <c r="I1420" s="355"/>
    </row>
    <row r="1421" spans="1:9" x14ac:dyDescent="0.25">
      <c r="A1421" s="146"/>
      <c r="B1421" s="150"/>
      <c r="C1421" s="150"/>
      <c r="D1421" s="150"/>
      <c r="E1421" s="143"/>
      <c r="F1421" s="147"/>
      <c r="G1421" s="146"/>
      <c r="H1421" s="146"/>
      <c r="I1421" s="355"/>
    </row>
    <row r="1422" spans="1:9" x14ac:dyDescent="0.25">
      <c r="A1422" s="146"/>
      <c r="B1422" s="150"/>
      <c r="C1422" s="150"/>
      <c r="D1422" s="150"/>
      <c r="E1422" s="143"/>
      <c r="F1422" s="147"/>
      <c r="G1422" s="146"/>
      <c r="H1422" s="146"/>
      <c r="I1422" s="355"/>
    </row>
    <row r="1423" spans="1:9" x14ac:dyDescent="0.25">
      <c r="A1423" s="146"/>
      <c r="B1423" s="150"/>
      <c r="C1423" s="150"/>
      <c r="D1423" s="150"/>
      <c r="E1423" s="143"/>
      <c r="F1423" s="147"/>
      <c r="G1423" s="146"/>
      <c r="H1423" s="146"/>
      <c r="I1423" s="355"/>
    </row>
    <row r="1424" spans="1:9" x14ac:dyDescent="0.25">
      <c r="A1424" s="146"/>
      <c r="B1424" s="150"/>
      <c r="C1424" s="150"/>
      <c r="D1424" s="150"/>
      <c r="E1424" s="143"/>
      <c r="F1424" s="147"/>
      <c r="G1424" s="146"/>
      <c r="H1424" s="146"/>
      <c r="I1424" s="355"/>
    </row>
    <row r="1425" spans="1:9" x14ac:dyDescent="0.25">
      <c r="A1425" s="146"/>
      <c r="B1425" s="150"/>
      <c r="C1425" s="150"/>
      <c r="D1425" s="150"/>
      <c r="E1425" s="143"/>
      <c r="F1425" s="147"/>
      <c r="G1425" s="146"/>
      <c r="H1425" s="146"/>
      <c r="I1425" s="355"/>
    </row>
    <row r="1426" spans="1:9" x14ac:dyDescent="0.25">
      <c r="A1426" s="146"/>
      <c r="B1426" s="150"/>
      <c r="C1426" s="150"/>
      <c r="D1426" s="150"/>
      <c r="E1426" s="143"/>
      <c r="F1426" s="147"/>
      <c r="G1426" s="146"/>
      <c r="H1426" s="146"/>
      <c r="I1426" s="355"/>
    </row>
    <row r="1427" spans="1:9" x14ac:dyDescent="0.25">
      <c r="A1427" s="146"/>
      <c r="B1427" s="150"/>
      <c r="C1427" s="150"/>
      <c r="D1427" s="150"/>
      <c r="E1427" s="143"/>
      <c r="F1427" s="147"/>
      <c r="G1427" s="146"/>
      <c r="H1427" s="146"/>
      <c r="I1427" s="355"/>
    </row>
    <row r="1428" spans="1:9" x14ac:dyDescent="0.25">
      <c r="A1428" s="146"/>
      <c r="B1428" s="150"/>
      <c r="C1428" s="150"/>
      <c r="D1428" s="150"/>
      <c r="E1428" s="143"/>
      <c r="F1428" s="147"/>
      <c r="G1428" s="146"/>
      <c r="H1428" s="146"/>
      <c r="I1428" s="355"/>
    </row>
    <row r="1429" spans="1:9" x14ac:dyDescent="0.25">
      <c r="A1429" s="146"/>
      <c r="B1429" s="150"/>
      <c r="C1429" s="150"/>
      <c r="D1429" s="150"/>
      <c r="E1429" s="143"/>
      <c r="F1429" s="147"/>
      <c r="G1429" s="146"/>
      <c r="H1429" s="146"/>
      <c r="I1429" s="355"/>
    </row>
    <row r="1430" spans="1:9" x14ac:dyDescent="0.25">
      <c r="A1430" s="146"/>
      <c r="B1430" s="150"/>
      <c r="C1430" s="150"/>
      <c r="D1430" s="150"/>
      <c r="E1430" s="143"/>
      <c r="F1430" s="147"/>
      <c r="G1430" s="146"/>
      <c r="H1430" s="146"/>
      <c r="I1430" s="355"/>
    </row>
    <row r="1431" spans="1:9" x14ac:dyDescent="0.25">
      <c r="A1431" s="146"/>
      <c r="B1431" s="150"/>
      <c r="C1431" s="150"/>
      <c r="D1431" s="150"/>
      <c r="E1431" s="143"/>
      <c r="F1431" s="147"/>
      <c r="G1431" s="146"/>
      <c r="H1431" s="146"/>
      <c r="I1431" s="355"/>
    </row>
    <row r="1432" spans="1:9" x14ac:dyDescent="0.25">
      <c r="A1432" s="146"/>
      <c r="B1432" s="150"/>
      <c r="C1432" s="150"/>
      <c r="D1432" s="150"/>
      <c r="E1432" s="143"/>
      <c r="F1432" s="147"/>
      <c r="G1432" s="146"/>
      <c r="H1432" s="146"/>
      <c r="I1432" s="355"/>
    </row>
    <row r="1433" spans="1:9" x14ac:dyDescent="0.25">
      <c r="A1433" s="146"/>
      <c r="B1433" s="150"/>
      <c r="C1433" s="150"/>
      <c r="D1433" s="150"/>
      <c r="E1433" s="143"/>
      <c r="F1433" s="147"/>
      <c r="G1433" s="146"/>
      <c r="H1433" s="146"/>
      <c r="I1433" s="355"/>
    </row>
    <row r="1434" spans="1:9" x14ac:dyDescent="0.25">
      <c r="A1434" s="146"/>
      <c r="B1434" s="150"/>
      <c r="C1434" s="150"/>
      <c r="D1434" s="150"/>
      <c r="E1434" s="143"/>
      <c r="F1434" s="147"/>
      <c r="G1434" s="146"/>
      <c r="H1434" s="146"/>
      <c r="I1434" s="355"/>
    </row>
    <row r="1435" spans="1:9" x14ac:dyDescent="0.25">
      <c r="A1435" s="146"/>
      <c r="B1435" s="150"/>
      <c r="C1435" s="150"/>
      <c r="D1435" s="150"/>
      <c r="E1435" s="143"/>
      <c r="F1435" s="147"/>
      <c r="G1435" s="146"/>
      <c r="H1435" s="146"/>
      <c r="I1435" s="355"/>
    </row>
    <row r="1436" spans="1:9" x14ac:dyDescent="0.25">
      <c r="A1436" s="146"/>
      <c r="B1436" s="150"/>
      <c r="C1436" s="150"/>
      <c r="D1436" s="150"/>
      <c r="E1436" s="143"/>
      <c r="F1436" s="147"/>
      <c r="G1436" s="146"/>
      <c r="H1436" s="146"/>
      <c r="I1436" s="355"/>
    </row>
    <row r="1437" spans="1:9" x14ac:dyDescent="0.25">
      <c r="A1437" s="146"/>
      <c r="B1437" s="150"/>
      <c r="C1437" s="150"/>
      <c r="D1437" s="150"/>
      <c r="E1437" s="143"/>
      <c r="F1437" s="147"/>
      <c r="G1437" s="146"/>
      <c r="H1437" s="146"/>
      <c r="I1437" s="355"/>
    </row>
    <row r="1438" spans="1:9" x14ac:dyDescent="0.25">
      <c r="A1438" s="146"/>
      <c r="B1438" s="150"/>
      <c r="C1438" s="150"/>
      <c r="D1438" s="150"/>
      <c r="E1438" s="143"/>
      <c r="F1438" s="147"/>
      <c r="G1438" s="146"/>
      <c r="H1438" s="146"/>
      <c r="I1438" s="355"/>
    </row>
    <row r="1439" spans="1:9" x14ac:dyDescent="0.25">
      <c r="A1439" s="146"/>
      <c r="B1439" s="150"/>
      <c r="C1439" s="150"/>
      <c r="D1439" s="150"/>
      <c r="E1439" s="143"/>
      <c r="F1439" s="147"/>
      <c r="G1439" s="146"/>
      <c r="H1439" s="146"/>
      <c r="I1439" s="355"/>
    </row>
    <row r="1440" spans="1:9" x14ac:dyDescent="0.25">
      <c r="A1440" s="146"/>
      <c r="B1440" s="150"/>
      <c r="C1440" s="150"/>
      <c r="D1440" s="150"/>
      <c r="E1440" s="143"/>
      <c r="F1440" s="147"/>
      <c r="G1440" s="146"/>
      <c r="H1440" s="146"/>
      <c r="I1440" s="355"/>
    </row>
    <row r="1441" spans="1:9" x14ac:dyDescent="0.25">
      <c r="A1441" s="146"/>
      <c r="B1441" s="150"/>
      <c r="C1441" s="150"/>
      <c r="D1441" s="150"/>
      <c r="E1441" s="143"/>
      <c r="F1441" s="147"/>
      <c r="G1441" s="146"/>
      <c r="H1441" s="146"/>
      <c r="I1441" s="355"/>
    </row>
    <row r="1442" spans="1:9" x14ac:dyDescent="0.25">
      <c r="A1442" s="146"/>
      <c r="B1442" s="150"/>
      <c r="C1442" s="150"/>
      <c r="D1442" s="150"/>
      <c r="E1442" s="143"/>
      <c r="F1442" s="147"/>
      <c r="G1442" s="146"/>
      <c r="H1442" s="146"/>
      <c r="I1442" s="355"/>
    </row>
    <row r="1443" spans="1:9" x14ac:dyDescent="0.25">
      <c r="A1443" s="146"/>
      <c r="B1443" s="150"/>
      <c r="C1443" s="150"/>
      <c r="D1443" s="150"/>
      <c r="E1443" s="143"/>
      <c r="F1443" s="147"/>
      <c r="G1443" s="146"/>
      <c r="H1443" s="146"/>
      <c r="I1443" s="355"/>
    </row>
    <row r="1444" spans="1:9" x14ac:dyDescent="0.25">
      <c r="A1444" s="146"/>
      <c r="B1444" s="150"/>
      <c r="C1444" s="150"/>
      <c r="D1444" s="150"/>
      <c r="E1444" s="143"/>
      <c r="F1444" s="147"/>
      <c r="G1444" s="146"/>
      <c r="H1444" s="146"/>
      <c r="I1444" s="355"/>
    </row>
    <row r="1445" spans="1:9" x14ac:dyDescent="0.25">
      <c r="A1445" s="146"/>
      <c r="B1445" s="150"/>
      <c r="C1445" s="150"/>
      <c r="D1445" s="150"/>
      <c r="E1445" s="143"/>
      <c r="F1445" s="147"/>
      <c r="G1445" s="146"/>
      <c r="H1445" s="146"/>
      <c r="I1445" s="355"/>
    </row>
    <row r="1446" spans="1:9" x14ac:dyDescent="0.25">
      <c r="A1446" s="146"/>
      <c r="B1446" s="150"/>
      <c r="C1446" s="150"/>
      <c r="D1446" s="150"/>
      <c r="E1446" s="143"/>
      <c r="F1446" s="147"/>
      <c r="G1446" s="146"/>
      <c r="H1446" s="146"/>
      <c r="I1446" s="355"/>
    </row>
    <row r="1447" spans="1:9" x14ac:dyDescent="0.25">
      <c r="A1447" s="146"/>
      <c r="B1447" s="150"/>
      <c r="C1447" s="150"/>
      <c r="D1447" s="150"/>
      <c r="E1447" s="143"/>
      <c r="F1447" s="147"/>
      <c r="G1447" s="146"/>
      <c r="H1447" s="146"/>
      <c r="I1447" s="355"/>
    </row>
    <row r="1448" spans="1:9" x14ac:dyDescent="0.25">
      <c r="A1448" s="146"/>
      <c r="B1448" s="150"/>
      <c r="C1448" s="150"/>
      <c r="D1448" s="150"/>
      <c r="E1448" s="143"/>
      <c r="F1448" s="147"/>
      <c r="G1448" s="146"/>
      <c r="H1448" s="146"/>
      <c r="I1448" s="355"/>
    </row>
    <row r="1449" spans="1:9" x14ac:dyDescent="0.25">
      <c r="A1449" s="146"/>
      <c r="B1449" s="150"/>
      <c r="C1449" s="150"/>
      <c r="D1449" s="150"/>
      <c r="E1449" s="143"/>
      <c r="F1449" s="147"/>
      <c r="G1449" s="146"/>
      <c r="H1449" s="146"/>
      <c r="I1449" s="355"/>
    </row>
    <row r="1450" spans="1:9" x14ac:dyDescent="0.25">
      <c r="A1450" s="146"/>
      <c r="B1450" s="150"/>
      <c r="C1450" s="150"/>
      <c r="D1450" s="150"/>
      <c r="E1450" s="143"/>
      <c r="F1450" s="147"/>
      <c r="G1450" s="146"/>
      <c r="H1450" s="146"/>
      <c r="I1450" s="355"/>
    </row>
    <row r="1451" spans="1:9" x14ac:dyDescent="0.25">
      <c r="A1451" s="146"/>
      <c r="B1451" s="150"/>
      <c r="C1451" s="150"/>
      <c r="D1451" s="150"/>
      <c r="E1451" s="143"/>
      <c r="F1451" s="147"/>
      <c r="G1451" s="146"/>
      <c r="H1451" s="146"/>
      <c r="I1451" s="355"/>
    </row>
    <row r="1452" spans="1:9" x14ac:dyDescent="0.25">
      <c r="A1452" s="146"/>
      <c r="B1452" s="150"/>
      <c r="C1452" s="150"/>
      <c r="D1452" s="150"/>
      <c r="E1452" s="143"/>
      <c r="F1452" s="147"/>
      <c r="G1452" s="146"/>
      <c r="H1452" s="146"/>
      <c r="I1452" s="355"/>
    </row>
    <row r="1453" spans="1:9" x14ac:dyDescent="0.25">
      <c r="A1453" s="146"/>
      <c r="B1453" s="150"/>
      <c r="C1453" s="150"/>
      <c r="D1453" s="150"/>
      <c r="E1453" s="143"/>
      <c r="F1453" s="147"/>
      <c r="G1453" s="146"/>
      <c r="H1453" s="146"/>
      <c r="I1453" s="355"/>
    </row>
    <row r="1454" spans="1:9" x14ac:dyDescent="0.25">
      <c r="A1454" s="146"/>
      <c r="B1454" s="150"/>
      <c r="C1454" s="150"/>
      <c r="D1454" s="150"/>
      <c r="E1454" s="143"/>
      <c r="F1454" s="147"/>
      <c r="G1454" s="146"/>
      <c r="H1454" s="146"/>
      <c r="I1454" s="355"/>
    </row>
    <row r="1455" spans="1:9" x14ac:dyDescent="0.25">
      <c r="A1455" s="146"/>
      <c r="B1455" s="150"/>
      <c r="C1455" s="150"/>
      <c r="D1455" s="150"/>
      <c r="E1455" s="143"/>
      <c r="F1455" s="147"/>
      <c r="G1455" s="146"/>
      <c r="H1455" s="146"/>
      <c r="I1455" s="355"/>
    </row>
    <row r="1456" spans="1:9" x14ac:dyDescent="0.25">
      <c r="A1456" s="146"/>
      <c r="B1456" s="150"/>
      <c r="C1456" s="150"/>
      <c r="D1456" s="150"/>
      <c r="E1456" s="143"/>
      <c r="F1456" s="147"/>
      <c r="G1456" s="146"/>
      <c r="H1456" s="146"/>
      <c r="I1456" s="355"/>
    </row>
    <row r="1457" spans="1:9" x14ac:dyDescent="0.25">
      <c r="A1457" s="146"/>
      <c r="B1457" s="150"/>
      <c r="C1457" s="150"/>
      <c r="D1457" s="150"/>
      <c r="E1457" s="143"/>
      <c r="F1457" s="147"/>
      <c r="G1457" s="146"/>
      <c r="H1457" s="146"/>
      <c r="I1457" s="355"/>
    </row>
    <row r="1458" spans="1:9" x14ac:dyDescent="0.25">
      <c r="A1458" s="146"/>
      <c r="B1458" s="150"/>
      <c r="C1458" s="150"/>
      <c r="D1458" s="150"/>
      <c r="E1458" s="143"/>
      <c r="F1458" s="147"/>
      <c r="G1458" s="146"/>
      <c r="H1458" s="146"/>
      <c r="I1458" s="355"/>
    </row>
    <row r="1459" spans="1:9" x14ac:dyDescent="0.25">
      <c r="A1459" s="146"/>
      <c r="B1459" s="150"/>
      <c r="C1459" s="150"/>
      <c r="D1459" s="150"/>
      <c r="E1459" s="143"/>
      <c r="F1459" s="147"/>
      <c r="G1459" s="146"/>
      <c r="H1459" s="146"/>
      <c r="I1459" s="355"/>
    </row>
    <row r="1460" spans="1:9" x14ac:dyDescent="0.25">
      <c r="A1460" s="146"/>
      <c r="B1460" s="150"/>
      <c r="C1460" s="150"/>
      <c r="D1460" s="150"/>
      <c r="E1460" s="143"/>
      <c r="F1460" s="147"/>
      <c r="G1460" s="146"/>
      <c r="H1460" s="146"/>
      <c r="I1460" s="355"/>
    </row>
    <row r="1461" spans="1:9" x14ac:dyDescent="0.25">
      <c r="A1461" s="146"/>
      <c r="B1461" s="150"/>
      <c r="C1461" s="150"/>
      <c r="D1461" s="150"/>
      <c r="E1461" s="143"/>
      <c r="F1461" s="147"/>
      <c r="G1461" s="146"/>
      <c r="H1461" s="146"/>
      <c r="I1461" s="355"/>
    </row>
    <row r="1462" spans="1:9" x14ac:dyDescent="0.25">
      <c r="A1462" s="146"/>
      <c r="B1462" s="150"/>
      <c r="C1462" s="150"/>
      <c r="D1462" s="150"/>
      <c r="E1462" s="143"/>
      <c r="F1462" s="147"/>
      <c r="G1462" s="146"/>
      <c r="H1462" s="146"/>
      <c r="I1462" s="355"/>
    </row>
    <row r="1463" spans="1:9" x14ac:dyDescent="0.25">
      <c r="A1463" s="146"/>
      <c r="B1463" s="150"/>
      <c r="C1463" s="150"/>
      <c r="D1463" s="150"/>
      <c r="E1463" s="143"/>
      <c r="F1463" s="147"/>
      <c r="G1463" s="146"/>
      <c r="H1463" s="146"/>
      <c r="I1463" s="355"/>
    </row>
    <row r="1464" spans="1:9" x14ac:dyDescent="0.25">
      <c r="A1464" s="146"/>
      <c r="B1464" s="150"/>
      <c r="C1464" s="150"/>
      <c r="D1464" s="150"/>
      <c r="E1464" s="143"/>
      <c r="F1464" s="147"/>
      <c r="G1464" s="146"/>
      <c r="H1464" s="146"/>
      <c r="I1464" s="355"/>
    </row>
    <row r="1465" spans="1:9" x14ac:dyDescent="0.25">
      <c r="A1465" s="146"/>
      <c r="B1465" s="150"/>
      <c r="C1465" s="150"/>
      <c r="D1465" s="150"/>
      <c r="E1465" s="143"/>
      <c r="F1465" s="147"/>
      <c r="G1465" s="146"/>
      <c r="H1465" s="146"/>
      <c r="I1465" s="355"/>
    </row>
    <row r="1466" spans="1:9" x14ac:dyDescent="0.25">
      <c r="A1466" s="146"/>
      <c r="B1466" s="150"/>
      <c r="C1466" s="150"/>
      <c r="D1466" s="150"/>
      <c r="E1466" s="143"/>
      <c r="F1466" s="147"/>
      <c r="G1466" s="146"/>
      <c r="H1466" s="146"/>
      <c r="I1466" s="355"/>
    </row>
    <row r="1467" spans="1:9" x14ac:dyDescent="0.25">
      <c r="A1467" s="146"/>
      <c r="B1467" s="150"/>
      <c r="C1467" s="150"/>
      <c r="D1467" s="150"/>
      <c r="E1467" s="143"/>
      <c r="F1467" s="147"/>
      <c r="G1467" s="146"/>
      <c r="H1467" s="146"/>
      <c r="I1467" s="355"/>
    </row>
    <row r="1468" spans="1:9" x14ac:dyDescent="0.25">
      <c r="A1468" s="146"/>
      <c r="B1468" s="150"/>
      <c r="C1468" s="150"/>
      <c r="D1468" s="150"/>
      <c r="E1468" s="143"/>
      <c r="F1468" s="147"/>
      <c r="G1468" s="146"/>
      <c r="H1468" s="146"/>
      <c r="I1468" s="355"/>
    </row>
    <row r="1469" spans="1:9" x14ac:dyDescent="0.25">
      <c r="A1469" s="146"/>
      <c r="B1469" s="150"/>
      <c r="C1469" s="150"/>
      <c r="D1469" s="150"/>
      <c r="E1469" s="143"/>
      <c r="F1469" s="147"/>
      <c r="G1469" s="146"/>
      <c r="H1469" s="146"/>
      <c r="I1469" s="355"/>
    </row>
    <row r="1470" spans="1:9" x14ac:dyDescent="0.25">
      <c r="A1470" s="146"/>
      <c r="B1470" s="150"/>
      <c r="C1470" s="150"/>
      <c r="D1470" s="150"/>
      <c r="E1470" s="143"/>
      <c r="F1470" s="147"/>
      <c r="G1470" s="146"/>
      <c r="H1470" s="146"/>
      <c r="I1470" s="355"/>
    </row>
    <row r="1471" spans="1:9" x14ac:dyDescent="0.25">
      <c r="A1471" s="146"/>
      <c r="B1471" s="150"/>
      <c r="C1471" s="150"/>
      <c r="D1471" s="150"/>
      <c r="E1471" s="143"/>
      <c r="F1471" s="147"/>
      <c r="G1471" s="146"/>
      <c r="H1471" s="146"/>
      <c r="I1471" s="355"/>
    </row>
    <row r="1472" spans="1:9" x14ac:dyDescent="0.25">
      <c r="A1472" s="146"/>
      <c r="B1472" s="150"/>
      <c r="C1472" s="150"/>
      <c r="D1472" s="150"/>
      <c r="E1472" s="143"/>
      <c r="F1472" s="147"/>
      <c r="G1472" s="146"/>
      <c r="H1472" s="146"/>
      <c r="I1472" s="355"/>
    </row>
    <row r="1473" spans="1:9" x14ac:dyDescent="0.25">
      <c r="A1473" s="146"/>
      <c r="B1473" s="150"/>
      <c r="C1473" s="150"/>
      <c r="D1473" s="150"/>
      <c r="E1473" s="143"/>
      <c r="F1473" s="147"/>
      <c r="G1473" s="146"/>
      <c r="H1473" s="146"/>
      <c r="I1473" s="355"/>
    </row>
    <row r="1474" spans="1:9" x14ac:dyDescent="0.25">
      <c r="A1474" s="146"/>
      <c r="B1474" s="150"/>
      <c r="C1474" s="150"/>
      <c r="D1474" s="150"/>
      <c r="E1474" s="143"/>
      <c r="F1474" s="147"/>
      <c r="G1474" s="146"/>
      <c r="H1474" s="146"/>
      <c r="I1474" s="355"/>
    </row>
    <row r="1475" spans="1:9" x14ac:dyDescent="0.25">
      <c r="A1475" s="146"/>
      <c r="B1475" s="150"/>
      <c r="C1475" s="150"/>
      <c r="D1475" s="150"/>
      <c r="E1475" s="143"/>
      <c r="F1475" s="147"/>
      <c r="G1475" s="146"/>
      <c r="H1475" s="146"/>
      <c r="I1475" s="355"/>
    </row>
    <row r="1476" spans="1:9" x14ac:dyDescent="0.25">
      <c r="A1476" s="146"/>
      <c r="B1476" s="150"/>
      <c r="C1476" s="150"/>
      <c r="D1476" s="150"/>
      <c r="E1476" s="143"/>
      <c r="F1476" s="147"/>
      <c r="G1476" s="146"/>
      <c r="H1476" s="146"/>
      <c r="I1476" s="355"/>
    </row>
    <row r="1477" spans="1:9" x14ac:dyDescent="0.25">
      <c r="A1477" s="146"/>
      <c r="B1477" s="150"/>
      <c r="C1477" s="150"/>
      <c r="D1477" s="150"/>
      <c r="E1477" s="143"/>
      <c r="F1477" s="147"/>
      <c r="G1477" s="146"/>
      <c r="H1477" s="146"/>
      <c r="I1477" s="355"/>
    </row>
    <row r="1478" spans="1:9" x14ac:dyDescent="0.25">
      <c r="A1478" s="146"/>
      <c r="B1478" s="150"/>
      <c r="C1478" s="150"/>
      <c r="D1478" s="150"/>
      <c r="E1478" s="143"/>
      <c r="F1478" s="147"/>
      <c r="G1478" s="146"/>
      <c r="H1478" s="146"/>
      <c r="I1478" s="355"/>
    </row>
    <row r="1479" spans="1:9" x14ac:dyDescent="0.25">
      <c r="A1479" s="146"/>
      <c r="B1479" s="150"/>
      <c r="C1479" s="150"/>
      <c r="D1479" s="150"/>
      <c r="E1479" s="143"/>
      <c r="F1479" s="147"/>
      <c r="G1479" s="146"/>
      <c r="H1479" s="146"/>
      <c r="I1479" s="355"/>
    </row>
    <row r="1480" spans="1:9" x14ac:dyDescent="0.25">
      <c r="A1480" s="146"/>
      <c r="B1480" s="150"/>
      <c r="C1480" s="150"/>
      <c r="D1480" s="150"/>
      <c r="E1480" s="143"/>
      <c r="F1480" s="147"/>
      <c r="G1480" s="146"/>
      <c r="H1480" s="146"/>
      <c r="I1480" s="355"/>
    </row>
    <row r="1481" spans="1:9" x14ac:dyDescent="0.25">
      <c r="A1481" s="146"/>
      <c r="B1481" s="150"/>
      <c r="C1481" s="150"/>
      <c r="D1481" s="150"/>
      <c r="E1481" s="143"/>
      <c r="F1481" s="147"/>
      <c r="G1481" s="146"/>
      <c r="H1481" s="146"/>
      <c r="I1481" s="355"/>
    </row>
    <row r="1482" spans="1:9" x14ac:dyDescent="0.25">
      <c r="A1482" s="146"/>
      <c r="B1482" s="150"/>
      <c r="C1482" s="150"/>
      <c r="D1482" s="150"/>
      <c r="E1482" s="143"/>
      <c r="F1482" s="147"/>
      <c r="G1482" s="146"/>
      <c r="H1482" s="146"/>
      <c r="I1482" s="355"/>
    </row>
    <row r="1483" spans="1:9" x14ac:dyDescent="0.25">
      <c r="A1483" s="146"/>
      <c r="B1483" s="150"/>
      <c r="C1483" s="150"/>
      <c r="D1483" s="150"/>
      <c r="E1483" s="143"/>
      <c r="F1483" s="147"/>
      <c r="G1483" s="146"/>
      <c r="H1483" s="146"/>
      <c r="I1483" s="355"/>
    </row>
    <row r="1484" spans="1:9" x14ac:dyDescent="0.25">
      <c r="A1484" s="146"/>
      <c r="B1484" s="150"/>
      <c r="C1484" s="150"/>
      <c r="D1484" s="150"/>
      <c r="E1484" s="143"/>
      <c r="F1484" s="147"/>
      <c r="G1484" s="146"/>
      <c r="H1484" s="146"/>
      <c r="I1484" s="355"/>
    </row>
    <row r="1485" spans="1:9" x14ac:dyDescent="0.25">
      <c r="A1485" s="146"/>
      <c r="B1485" s="150"/>
      <c r="C1485" s="150"/>
      <c r="D1485" s="150"/>
      <c r="E1485" s="143"/>
      <c r="F1485" s="147"/>
      <c r="G1485" s="146"/>
      <c r="H1485" s="146"/>
      <c r="I1485" s="355"/>
    </row>
    <row r="1486" spans="1:9" x14ac:dyDescent="0.25">
      <c r="A1486" s="146"/>
      <c r="B1486" s="150"/>
      <c r="C1486" s="150"/>
      <c r="D1486" s="150"/>
      <c r="E1486" s="143"/>
      <c r="F1486" s="147"/>
      <c r="G1486" s="146"/>
      <c r="H1486" s="146"/>
      <c r="I1486" s="355"/>
    </row>
    <row r="1487" spans="1:9" x14ac:dyDescent="0.25">
      <c r="A1487" s="146"/>
      <c r="B1487" s="150"/>
      <c r="C1487" s="150"/>
      <c r="D1487" s="150"/>
      <c r="E1487" s="143"/>
      <c r="F1487" s="147"/>
      <c r="G1487" s="146"/>
      <c r="H1487" s="146"/>
      <c r="I1487" s="355"/>
    </row>
    <row r="1488" spans="1:9" x14ac:dyDescent="0.25">
      <c r="A1488" s="146"/>
      <c r="B1488" s="150"/>
      <c r="C1488" s="150"/>
      <c r="D1488" s="150"/>
      <c r="E1488" s="143"/>
      <c r="F1488" s="147"/>
      <c r="G1488" s="146"/>
      <c r="H1488" s="146"/>
      <c r="I1488" s="355"/>
    </row>
    <row r="1489" spans="1:9" x14ac:dyDescent="0.25">
      <c r="A1489" s="146"/>
      <c r="B1489" s="150"/>
      <c r="C1489" s="150"/>
      <c r="D1489" s="150"/>
      <c r="E1489" s="143"/>
      <c r="F1489" s="147"/>
      <c r="G1489" s="146"/>
      <c r="H1489" s="146"/>
      <c r="I1489" s="355"/>
    </row>
    <row r="1490" spans="1:9" x14ac:dyDescent="0.25">
      <c r="A1490" s="146"/>
      <c r="B1490" s="150"/>
      <c r="C1490" s="150"/>
      <c r="D1490" s="150"/>
      <c r="E1490" s="143"/>
      <c r="F1490" s="147"/>
      <c r="G1490" s="146"/>
      <c r="H1490" s="146"/>
      <c r="I1490" s="355"/>
    </row>
    <row r="1491" spans="1:9" x14ac:dyDescent="0.25">
      <c r="A1491" s="146"/>
      <c r="B1491" s="150"/>
      <c r="C1491" s="150"/>
      <c r="D1491" s="150"/>
      <c r="E1491" s="143"/>
      <c r="F1491" s="147"/>
      <c r="G1491" s="146"/>
      <c r="H1491" s="146"/>
      <c r="I1491" s="355"/>
    </row>
    <row r="1492" spans="1:9" x14ac:dyDescent="0.25">
      <c r="A1492" s="146"/>
      <c r="B1492" s="150"/>
      <c r="C1492" s="150"/>
      <c r="D1492" s="150"/>
      <c r="E1492" s="143"/>
      <c r="F1492" s="147"/>
      <c r="G1492" s="146"/>
      <c r="H1492" s="146"/>
      <c r="I1492" s="355"/>
    </row>
    <row r="1493" spans="1:9" x14ac:dyDescent="0.25">
      <c r="A1493" s="146"/>
      <c r="B1493" s="150"/>
      <c r="C1493" s="150"/>
      <c r="D1493" s="150"/>
      <c r="E1493" s="143"/>
      <c r="F1493" s="147"/>
      <c r="G1493" s="146"/>
      <c r="H1493" s="146"/>
      <c r="I1493" s="355"/>
    </row>
    <row r="1494" spans="1:9" x14ac:dyDescent="0.25">
      <c r="A1494" s="146"/>
      <c r="B1494" s="150"/>
      <c r="C1494" s="150"/>
      <c r="D1494" s="150"/>
      <c r="E1494" s="143"/>
      <c r="F1494" s="147"/>
      <c r="G1494" s="146"/>
      <c r="H1494" s="146"/>
      <c r="I1494" s="355"/>
    </row>
    <row r="1495" spans="1:9" x14ac:dyDescent="0.25">
      <c r="A1495" s="146"/>
      <c r="B1495" s="150"/>
      <c r="C1495" s="150"/>
      <c r="D1495" s="150"/>
      <c r="E1495" s="143"/>
      <c r="F1495" s="147"/>
      <c r="G1495" s="146"/>
      <c r="H1495" s="146"/>
      <c r="I1495" s="355"/>
    </row>
    <row r="1496" spans="1:9" x14ac:dyDescent="0.25">
      <c r="A1496" s="146"/>
      <c r="B1496" s="150"/>
      <c r="C1496" s="150"/>
      <c r="D1496" s="150"/>
      <c r="E1496" s="143"/>
      <c r="F1496" s="147"/>
      <c r="G1496" s="146"/>
      <c r="H1496" s="146"/>
      <c r="I1496" s="355"/>
    </row>
    <row r="1497" spans="1:9" x14ac:dyDescent="0.25">
      <c r="A1497" s="146"/>
      <c r="B1497" s="150"/>
      <c r="C1497" s="150"/>
      <c r="D1497" s="150"/>
      <c r="E1497" s="143"/>
      <c r="F1497" s="147"/>
      <c r="G1497" s="146"/>
      <c r="H1497" s="146"/>
      <c r="I1497" s="355"/>
    </row>
    <row r="1498" spans="1:9" x14ac:dyDescent="0.25">
      <c r="A1498" s="146"/>
      <c r="B1498" s="150"/>
      <c r="C1498" s="150"/>
      <c r="D1498" s="150"/>
      <c r="E1498" s="143"/>
      <c r="F1498" s="147"/>
      <c r="G1498" s="146"/>
      <c r="H1498" s="146"/>
      <c r="I1498" s="355"/>
    </row>
    <row r="1499" spans="1:9" x14ac:dyDescent="0.25">
      <c r="A1499" s="146"/>
      <c r="B1499" s="150"/>
      <c r="C1499" s="150"/>
      <c r="D1499" s="150"/>
      <c r="E1499" s="143"/>
      <c r="F1499" s="147"/>
      <c r="G1499" s="146"/>
      <c r="H1499" s="146"/>
      <c r="I1499" s="355"/>
    </row>
    <row r="1500" spans="1:9" x14ac:dyDescent="0.25">
      <c r="A1500" s="146"/>
      <c r="B1500" s="150"/>
      <c r="C1500" s="150"/>
      <c r="D1500" s="150"/>
      <c r="E1500" s="143"/>
      <c r="F1500" s="147"/>
      <c r="G1500" s="146"/>
      <c r="H1500" s="146"/>
      <c r="I1500" s="355"/>
    </row>
    <row r="1501" spans="1:9" x14ac:dyDescent="0.25">
      <c r="A1501" s="146"/>
      <c r="B1501" s="150"/>
      <c r="C1501" s="150"/>
      <c r="D1501" s="150"/>
      <c r="E1501" s="143"/>
      <c r="F1501" s="147"/>
      <c r="G1501" s="146"/>
      <c r="H1501" s="146"/>
      <c r="I1501" s="355"/>
    </row>
    <row r="1502" spans="1:9" x14ac:dyDescent="0.25">
      <c r="A1502" s="146"/>
      <c r="B1502" s="150"/>
      <c r="C1502" s="150"/>
      <c r="D1502" s="150"/>
      <c r="E1502" s="143"/>
      <c r="F1502" s="147"/>
      <c r="G1502" s="146"/>
      <c r="H1502" s="146"/>
      <c r="I1502" s="355"/>
    </row>
    <row r="1503" spans="1:9" x14ac:dyDescent="0.25">
      <c r="A1503" s="146"/>
      <c r="B1503" s="150"/>
      <c r="C1503" s="150"/>
      <c r="D1503" s="150"/>
      <c r="E1503" s="143"/>
      <c r="F1503" s="147"/>
      <c r="G1503" s="146"/>
      <c r="H1503" s="146"/>
      <c r="I1503" s="355"/>
    </row>
    <row r="1504" spans="1:9" x14ac:dyDescent="0.25">
      <c r="A1504" s="146"/>
      <c r="B1504" s="150"/>
      <c r="C1504" s="150"/>
      <c r="D1504" s="150"/>
      <c r="E1504" s="143"/>
      <c r="F1504" s="147"/>
      <c r="G1504" s="146"/>
      <c r="H1504" s="146"/>
      <c r="I1504" s="355"/>
    </row>
    <row r="1505" spans="1:9" x14ac:dyDescent="0.25">
      <c r="A1505" s="146"/>
      <c r="B1505" s="150"/>
      <c r="C1505" s="150"/>
      <c r="D1505" s="150"/>
      <c r="E1505" s="143"/>
      <c r="F1505" s="147"/>
      <c r="G1505" s="146"/>
      <c r="H1505" s="146"/>
      <c r="I1505" s="355"/>
    </row>
    <row r="1506" spans="1:9" x14ac:dyDescent="0.25">
      <c r="A1506" s="146"/>
      <c r="B1506" s="150"/>
      <c r="C1506" s="150"/>
      <c r="D1506" s="150"/>
      <c r="E1506" s="143"/>
      <c r="F1506" s="147"/>
      <c r="G1506" s="146"/>
      <c r="H1506" s="146"/>
      <c r="I1506" s="355"/>
    </row>
    <row r="1507" spans="1:9" x14ac:dyDescent="0.25">
      <c r="A1507" s="146"/>
      <c r="B1507" s="150"/>
      <c r="C1507" s="150"/>
      <c r="D1507" s="150"/>
      <c r="E1507" s="143"/>
      <c r="F1507" s="147"/>
      <c r="G1507" s="146"/>
      <c r="H1507" s="146"/>
      <c r="I1507" s="355"/>
    </row>
    <row r="1508" spans="1:9" x14ac:dyDescent="0.25">
      <c r="A1508" s="146"/>
      <c r="B1508" s="150"/>
      <c r="C1508" s="150"/>
      <c r="D1508" s="150"/>
      <c r="E1508" s="143"/>
      <c r="F1508" s="147"/>
      <c r="G1508" s="146"/>
      <c r="H1508" s="146"/>
      <c r="I1508" s="355"/>
    </row>
    <row r="1509" spans="1:9" x14ac:dyDescent="0.25">
      <c r="A1509" s="146"/>
      <c r="B1509" s="150"/>
      <c r="C1509" s="150"/>
      <c r="D1509" s="150"/>
      <c r="E1509" s="143"/>
      <c r="F1509" s="147"/>
      <c r="G1509" s="146"/>
      <c r="H1509" s="146"/>
      <c r="I1509" s="355"/>
    </row>
    <row r="1510" spans="1:9" x14ac:dyDescent="0.25">
      <c r="A1510" s="146"/>
      <c r="B1510" s="150"/>
      <c r="C1510" s="150"/>
      <c r="D1510" s="150"/>
      <c r="E1510" s="143"/>
      <c r="F1510" s="147"/>
      <c r="G1510" s="146"/>
      <c r="H1510" s="146"/>
      <c r="I1510" s="355"/>
    </row>
    <row r="1511" spans="1:9" x14ac:dyDescent="0.25">
      <c r="A1511" s="146"/>
      <c r="B1511" s="150"/>
      <c r="C1511" s="150"/>
      <c r="D1511" s="150"/>
      <c r="E1511" s="143"/>
      <c r="F1511" s="147"/>
      <c r="G1511" s="146"/>
      <c r="H1511" s="146"/>
      <c r="I1511" s="355"/>
    </row>
    <row r="1512" spans="1:9" x14ac:dyDescent="0.25">
      <c r="A1512" s="146"/>
      <c r="B1512" s="150"/>
      <c r="C1512" s="150"/>
      <c r="D1512" s="150"/>
      <c r="E1512" s="143"/>
      <c r="F1512" s="147"/>
      <c r="G1512" s="146"/>
      <c r="H1512" s="146"/>
      <c r="I1512" s="355"/>
    </row>
    <row r="1513" spans="1:9" x14ac:dyDescent="0.25">
      <c r="A1513" s="146"/>
      <c r="B1513" s="150"/>
      <c r="C1513" s="150"/>
      <c r="D1513" s="150"/>
      <c r="E1513" s="143"/>
      <c r="F1513" s="147"/>
      <c r="G1513" s="146"/>
      <c r="H1513" s="146"/>
      <c r="I1513" s="355"/>
    </row>
    <row r="1514" spans="1:9" x14ac:dyDescent="0.25">
      <c r="A1514" s="146"/>
      <c r="B1514" s="150"/>
      <c r="C1514" s="150"/>
      <c r="D1514" s="150"/>
      <c r="E1514" s="143"/>
      <c r="F1514" s="147"/>
      <c r="G1514" s="146"/>
      <c r="H1514" s="146"/>
      <c r="I1514" s="355"/>
    </row>
    <row r="1515" spans="1:9" x14ac:dyDescent="0.25">
      <c r="A1515" s="146"/>
      <c r="B1515" s="150"/>
      <c r="C1515" s="150"/>
      <c r="D1515" s="150"/>
      <c r="E1515" s="143"/>
      <c r="F1515" s="147"/>
      <c r="G1515" s="146"/>
      <c r="H1515" s="146"/>
      <c r="I1515" s="355"/>
    </row>
    <row r="1516" spans="1:9" x14ac:dyDescent="0.25">
      <c r="A1516" s="146"/>
      <c r="B1516" s="150"/>
      <c r="C1516" s="150"/>
      <c r="D1516" s="150"/>
      <c r="E1516" s="143"/>
      <c r="F1516" s="147"/>
      <c r="G1516" s="146"/>
      <c r="H1516" s="146"/>
      <c r="I1516" s="355"/>
    </row>
    <row r="1517" spans="1:9" x14ac:dyDescent="0.25">
      <c r="A1517" s="146"/>
      <c r="B1517" s="150"/>
      <c r="C1517" s="150"/>
      <c r="D1517" s="150"/>
      <c r="E1517" s="143"/>
      <c r="F1517" s="147"/>
      <c r="G1517" s="146"/>
      <c r="H1517" s="146"/>
      <c r="I1517" s="355"/>
    </row>
    <row r="1518" spans="1:9" x14ac:dyDescent="0.25">
      <c r="A1518" s="146"/>
      <c r="B1518" s="150"/>
      <c r="C1518" s="150"/>
      <c r="D1518" s="150"/>
      <c r="E1518" s="143"/>
      <c r="F1518" s="147"/>
      <c r="G1518" s="146"/>
      <c r="H1518" s="146"/>
      <c r="I1518" s="355"/>
    </row>
    <row r="1519" spans="1:9" x14ac:dyDescent="0.25">
      <c r="A1519" s="146"/>
      <c r="B1519" s="150"/>
      <c r="C1519" s="150"/>
      <c r="D1519" s="150"/>
      <c r="E1519" s="143"/>
      <c r="F1519" s="147"/>
      <c r="G1519" s="146"/>
      <c r="H1519" s="146"/>
      <c r="I1519" s="355"/>
    </row>
    <row r="1520" spans="1:9" x14ac:dyDescent="0.25">
      <c r="A1520" s="146"/>
      <c r="B1520" s="150"/>
      <c r="C1520" s="150"/>
      <c r="D1520" s="150"/>
      <c r="E1520" s="143"/>
      <c r="F1520" s="147"/>
      <c r="G1520" s="146"/>
      <c r="H1520" s="146"/>
      <c r="I1520" s="355"/>
    </row>
    <row r="1521" spans="1:9" x14ac:dyDescent="0.25">
      <c r="A1521" s="146"/>
      <c r="B1521" s="150"/>
      <c r="C1521" s="150"/>
      <c r="D1521" s="150"/>
      <c r="E1521" s="143"/>
      <c r="F1521" s="147"/>
      <c r="G1521" s="146"/>
      <c r="H1521" s="146"/>
      <c r="I1521" s="355"/>
    </row>
    <row r="1522" spans="1:9" x14ac:dyDescent="0.25">
      <c r="A1522" s="146"/>
      <c r="B1522" s="150"/>
      <c r="C1522" s="150"/>
      <c r="D1522" s="150"/>
      <c r="E1522" s="143"/>
      <c r="F1522" s="147"/>
      <c r="G1522" s="146"/>
      <c r="H1522" s="146"/>
      <c r="I1522" s="355"/>
    </row>
    <row r="1523" spans="1:9" x14ac:dyDescent="0.25">
      <c r="A1523" s="146"/>
      <c r="B1523" s="150"/>
      <c r="C1523" s="150"/>
      <c r="D1523" s="150"/>
      <c r="E1523" s="143"/>
      <c r="F1523" s="147"/>
      <c r="G1523" s="146"/>
      <c r="H1523" s="146"/>
      <c r="I1523" s="355"/>
    </row>
    <row r="1524" spans="1:9" x14ac:dyDescent="0.25">
      <c r="A1524" s="146"/>
      <c r="B1524" s="150"/>
      <c r="C1524" s="150"/>
      <c r="D1524" s="150"/>
      <c r="E1524" s="143"/>
      <c r="F1524" s="147"/>
      <c r="G1524" s="146"/>
      <c r="H1524" s="146"/>
      <c r="I1524" s="355"/>
    </row>
    <row r="1525" spans="1:9" x14ac:dyDescent="0.25">
      <c r="A1525" s="146"/>
      <c r="B1525" s="150"/>
      <c r="C1525" s="150"/>
      <c r="D1525" s="150"/>
      <c r="E1525" s="143"/>
      <c r="F1525" s="147"/>
      <c r="G1525" s="146"/>
      <c r="H1525" s="146"/>
      <c r="I1525" s="355"/>
    </row>
    <row r="1526" spans="1:9" x14ac:dyDescent="0.25">
      <c r="A1526" s="146"/>
      <c r="B1526" s="150"/>
      <c r="C1526" s="150"/>
      <c r="D1526" s="150"/>
      <c r="E1526" s="143"/>
      <c r="F1526" s="147"/>
      <c r="G1526" s="146"/>
      <c r="H1526" s="146"/>
      <c r="I1526" s="355"/>
    </row>
    <row r="1527" spans="1:9" x14ac:dyDescent="0.25">
      <c r="A1527" s="146"/>
      <c r="B1527" s="150"/>
      <c r="C1527" s="150"/>
      <c r="D1527" s="150"/>
      <c r="E1527" s="143"/>
      <c r="F1527" s="147"/>
      <c r="G1527" s="146"/>
      <c r="H1527" s="146"/>
      <c r="I1527" s="355"/>
    </row>
    <row r="1528" spans="1:9" x14ac:dyDescent="0.25">
      <c r="A1528" s="146"/>
      <c r="B1528" s="150"/>
      <c r="C1528" s="150"/>
      <c r="D1528" s="150"/>
      <c r="E1528" s="143"/>
      <c r="F1528" s="147"/>
      <c r="G1528" s="146"/>
      <c r="H1528" s="146"/>
      <c r="I1528" s="355"/>
    </row>
    <row r="1529" spans="1:9" x14ac:dyDescent="0.25">
      <c r="A1529" s="146"/>
      <c r="B1529" s="150"/>
      <c r="C1529" s="150"/>
      <c r="D1529" s="150"/>
      <c r="E1529" s="143"/>
      <c r="F1529" s="147"/>
      <c r="G1529" s="146"/>
      <c r="H1529" s="146"/>
      <c r="I1529" s="355"/>
    </row>
    <row r="1530" spans="1:9" x14ac:dyDescent="0.25">
      <c r="A1530" s="146"/>
      <c r="B1530" s="150"/>
      <c r="C1530" s="150"/>
      <c r="D1530" s="150"/>
      <c r="E1530" s="143"/>
      <c r="F1530" s="147"/>
      <c r="G1530" s="146"/>
      <c r="H1530" s="146"/>
      <c r="I1530" s="355"/>
    </row>
    <row r="1531" spans="1:9" x14ac:dyDescent="0.25">
      <c r="A1531" s="146"/>
      <c r="B1531" s="150"/>
      <c r="C1531" s="150"/>
      <c r="D1531" s="150"/>
      <c r="E1531" s="143"/>
      <c r="F1531" s="147"/>
      <c r="G1531" s="146"/>
      <c r="H1531" s="146"/>
      <c r="I1531" s="355"/>
    </row>
    <row r="1532" spans="1:9" x14ac:dyDescent="0.25">
      <c r="A1532" s="146"/>
      <c r="B1532" s="150"/>
      <c r="C1532" s="150"/>
      <c r="D1532" s="150"/>
      <c r="E1532" s="143"/>
      <c r="F1532" s="147"/>
      <c r="G1532" s="146"/>
      <c r="H1532" s="146"/>
      <c r="I1532" s="355"/>
    </row>
    <row r="1533" spans="1:9" x14ac:dyDescent="0.25">
      <c r="A1533" s="146"/>
      <c r="B1533" s="150"/>
      <c r="C1533" s="150"/>
      <c r="D1533" s="150"/>
      <c r="E1533" s="143"/>
      <c r="F1533" s="147"/>
      <c r="G1533" s="146"/>
      <c r="H1533" s="146"/>
      <c r="I1533" s="355"/>
    </row>
    <row r="1534" spans="1:9" x14ac:dyDescent="0.25">
      <c r="A1534" s="146"/>
      <c r="B1534" s="150"/>
      <c r="C1534" s="150"/>
      <c r="D1534" s="150"/>
      <c r="E1534" s="143"/>
      <c r="F1534" s="147"/>
      <c r="G1534" s="146"/>
      <c r="H1534" s="146"/>
      <c r="I1534" s="355"/>
    </row>
    <row r="1535" spans="1:9" x14ac:dyDescent="0.25">
      <c r="A1535" s="146"/>
      <c r="B1535" s="150"/>
      <c r="C1535" s="150"/>
      <c r="D1535" s="150"/>
      <c r="E1535" s="143"/>
      <c r="F1535" s="147"/>
      <c r="G1535" s="146"/>
      <c r="H1535" s="146"/>
      <c r="I1535" s="355"/>
    </row>
    <row r="1536" spans="1:9" x14ac:dyDescent="0.25">
      <c r="A1536" s="146"/>
      <c r="B1536" s="150"/>
      <c r="C1536" s="150"/>
      <c r="D1536" s="150"/>
      <c r="E1536" s="143"/>
      <c r="F1536" s="147"/>
      <c r="G1536" s="146"/>
      <c r="H1536" s="146"/>
      <c r="I1536" s="355"/>
    </row>
    <row r="1537" spans="1:9" x14ac:dyDescent="0.25">
      <c r="A1537" s="146"/>
      <c r="B1537" s="150"/>
      <c r="C1537" s="150"/>
      <c r="D1537" s="150"/>
      <c r="E1537" s="143"/>
      <c r="F1537" s="147"/>
      <c r="G1537" s="146"/>
      <c r="H1537" s="146"/>
      <c r="I1537" s="355"/>
    </row>
    <row r="1538" spans="1:9" x14ac:dyDescent="0.25">
      <c r="A1538" s="146"/>
      <c r="B1538" s="150"/>
      <c r="C1538" s="150"/>
      <c r="D1538" s="150"/>
      <c r="E1538" s="143"/>
      <c r="F1538" s="147"/>
      <c r="G1538" s="146"/>
      <c r="H1538" s="146"/>
      <c r="I1538" s="355"/>
    </row>
    <row r="1539" spans="1:9" x14ac:dyDescent="0.25">
      <c r="A1539" s="146"/>
      <c r="B1539" s="150"/>
      <c r="C1539" s="150"/>
      <c r="D1539" s="150"/>
      <c r="E1539" s="143"/>
      <c r="F1539" s="147"/>
      <c r="G1539" s="146"/>
      <c r="H1539" s="146"/>
      <c r="I1539" s="355"/>
    </row>
    <row r="1540" spans="1:9" x14ac:dyDescent="0.25">
      <c r="A1540" s="146"/>
      <c r="B1540" s="150"/>
      <c r="C1540" s="150"/>
      <c r="D1540" s="150"/>
      <c r="E1540" s="143"/>
      <c r="F1540" s="147"/>
      <c r="G1540" s="146"/>
      <c r="H1540" s="146"/>
      <c r="I1540" s="355"/>
    </row>
    <row r="1541" spans="1:9" x14ac:dyDescent="0.25">
      <c r="A1541" s="146"/>
      <c r="B1541" s="150"/>
      <c r="C1541" s="150"/>
      <c r="D1541" s="150"/>
      <c r="E1541" s="143"/>
      <c r="F1541" s="147"/>
      <c r="G1541" s="146"/>
      <c r="H1541" s="146"/>
      <c r="I1541" s="355"/>
    </row>
    <row r="1542" spans="1:9" x14ac:dyDescent="0.25">
      <c r="A1542" s="146"/>
      <c r="B1542" s="150"/>
      <c r="C1542" s="150"/>
      <c r="D1542" s="150"/>
      <c r="E1542" s="143"/>
      <c r="F1542" s="147"/>
      <c r="G1542" s="146"/>
      <c r="H1542" s="146"/>
      <c r="I1542" s="355"/>
    </row>
    <row r="1543" spans="1:9" x14ac:dyDescent="0.25">
      <c r="A1543" s="146"/>
      <c r="B1543" s="150"/>
      <c r="C1543" s="150"/>
      <c r="D1543" s="150"/>
      <c r="E1543" s="143"/>
      <c r="F1543" s="147"/>
      <c r="G1543" s="146"/>
      <c r="H1543" s="146"/>
      <c r="I1543" s="355"/>
    </row>
    <row r="1544" spans="1:9" x14ac:dyDescent="0.25">
      <c r="A1544" s="146"/>
      <c r="B1544" s="150"/>
      <c r="C1544" s="150"/>
      <c r="D1544" s="150"/>
      <c r="E1544" s="143"/>
      <c r="F1544" s="147"/>
      <c r="G1544" s="146"/>
      <c r="H1544" s="146"/>
      <c r="I1544" s="355"/>
    </row>
    <row r="1545" spans="1:9" x14ac:dyDescent="0.25">
      <c r="A1545" s="146"/>
      <c r="B1545" s="150"/>
      <c r="C1545" s="150"/>
      <c r="D1545" s="150"/>
      <c r="E1545" s="143"/>
      <c r="F1545" s="147"/>
      <c r="G1545" s="146"/>
      <c r="H1545" s="146"/>
      <c r="I1545" s="355"/>
    </row>
    <row r="1546" spans="1:9" x14ac:dyDescent="0.25">
      <c r="A1546" s="146"/>
      <c r="B1546" s="150"/>
      <c r="C1546" s="150"/>
      <c r="D1546" s="150"/>
      <c r="E1546" s="143"/>
      <c r="F1546" s="147"/>
      <c r="G1546" s="146"/>
      <c r="H1546" s="146"/>
      <c r="I1546" s="355"/>
    </row>
    <row r="1547" spans="1:9" x14ac:dyDescent="0.25">
      <c r="A1547" s="146"/>
      <c r="B1547" s="150"/>
      <c r="C1547" s="150"/>
      <c r="D1547" s="150"/>
      <c r="E1547" s="143"/>
      <c r="F1547" s="147"/>
      <c r="G1547" s="146"/>
      <c r="H1547" s="146"/>
      <c r="I1547" s="355"/>
    </row>
    <row r="1548" spans="1:9" x14ac:dyDescent="0.25">
      <c r="A1548" s="146"/>
      <c r="B1548" s="150"/>
      <c r="C1548" s="150"/>
      <c r="D1548" s="150"/>
      <c r="E1548" s="143"/>
      <c r="F1548" s="147"/>
      <c r="G1548" s="146"/>
      <c r="H1548" s="146"/>
      <c r="I1548" s="355"/>
    </row>
    <row r="1549" spans="1:9" x14ac:dyDescent="0.25">
      <c r="A1549" s="146"/>
      <c r="B1549" s="150"/>
      <c r="C1549" s="150"/>
      <c r="D1549" s="150"/>
      <c r="E1549" s="143"/>
      <c r="F1549" s="147"/>
      <c r="G1549" s="146"/>
      <c r="H1549" s="146"/>
      <c r="I1549" s="355"/>
    </row>
    <row r="1550" spans="1:9" x14ac:dyDescent="0.25">
      <c r="A1550" s="146"/>
      <c r="B1550" s="150"/>
      <c r="C1550" s="150"/>
      <c r="D1550" s="150"/>
      <c r="E1550" s="143"/>
      <c r="F1550" s="147"/>
      <c r="G1550" s="146"/>
      <c r="H1550" s="146"/>
      <c r="I1550" s="355"/>
    </row>
    <row r="1551" spans="1:9" x14ac:dyDescent="0.25">
      <c r="A1551" s="146"/>
      <c r="B1551" s="150"/>
      <c r="C1551" s="150"/>
      <c r="D1551" s="150"/>
      <c r="E1551" s="143"/>
      <c r="F1551" s="147"/>
      <c r="G1551" s="146"/>
      <c r="H1551" s="146"/>
      <c r="I1551" s="355"/>
    </row>
    <row r="1552" spans="1:9" x14ac:dyDescent="0.25">
      <c r="A1552" s="146"/>
      <c r="B1552" s="150"/>
      <c r="C1552" s="150"/>
      <c r="D1552" s="150"/>
      <c r="E1552" s="143"/>
      <c r="F1552" s="147"/>
      <c r="G1552" s="146"/>
      <c r="H1552" s="146"/>
      <c r="I1552" s="355"/>
    </row>
    <row r="1553" spans="1:9" x14ac:dyDescent="0.25">
      <c r="A1553" s="146"/>
      <c r="B1553" s="150"/>
      <c r="C1553" s="150"/>
      <c r="D1553" s="150"/>
      <c r="E1553" s="143"/>
      <c r="F1553" s="147"/>
      <c r="G1553" s="146"/>
      <c r="H1553" s="146"/>
      <c r="I1553" s="355"/>
    </row>
    <row r="1554" spans="1:9" x14ac:dyDescent="0.25">
      <c r="A1554" s="146"/>
      <c r="B1554" s="150"/>
      <c r="C1554" s="150"/>
      <c r="D1554" s="150"/>
      <c r="E1554" s="143"/>
      <c r="F1554" s="147"/>
      <c r="G1554" s="146"/>
      <c r="H1554" s="146"/>
      <c r="I1554" s="355"/>
    </row>
    <row r="1555" spans="1:9" x14ac:dyDescent="0.25">
      <c r="A1555" s="146"/>
      <c r="B1555" s="150"/>
      <c r="C1555" s="150"/>
      <c r="D1555" s="150"/>
      <c r="E1555" s="143"/>
      <c r="F1555" s="147"/>
      <c r="G1555" s="146"/>
      <c r="H1555" s="146"/>
      <c r="I1555" s="355"/>
    </row>
    <row r="1556" spans="1:9" x14ac:dyDescent="0.25">
      <c r="A1556" s="146"/>
      <c r="B1556" s="150"/>
      <c r="C1556" s="150"/>
      <c r="D1556" s="150"/>
      <c r="E1556" s="143"/>
      <c r="F1556" s="147"/>
      <c r="G1556" s="146"/>
      <c r="H1556" s="146"/>
      <c r="I1556" s="355"/>
    </row>
    <row r="1557" spans="1:9" x14ac:dyDescent="0.25">
      <c r="A1557" s="146"/>
      <c r="B1557" s="150"/>
      <c r="C1557" s="150"/>
      <c r="D1557" s="150"/>
      <c r="E1557" s="143"/>
      <c r="F1557" s="147"/>
      <c r="G1557" s="146"/>
      <c r="H1557" s="146"/>
      <c r="I1557" s="355"/>
    </row>
    <row r="1558" spans="1:9" x14ac:dyDescent="0.25">
      <c r="A1558" s="146"/>
      <c r="B1558" s="150"/>
      <c r="C1558" s="150"/>
      <c r="D1558" s="150"/>
      <c r="E1558" s="143"/>
      <c r="F1558" s="147"/>
      <c r="G1558" s="146"/>
      <c r="H1558" s="146"/>
      <c r="I1558" s="355"/>
    </row>
    <row r="1559" spans="1:9" x14ac:dyDescent="0.25">
      <c r="A1559" s="146"/>
      <c r="B1559" s="150"/>
      <c r="C1559" s="150"/>
      <c r="D1559" s="150"/>
      <c r="E1559" s="143"/>
      <c r="F1559" s="147"/>
      <c r="G1559" s="146"/>
      <c r="H1559" s="146"/>
      <c r="I1559" s="355"/>
    </row>
    <row r="1560" spans="1:9" x14ac:dyDescent="0.25">
      <c r="A1560" s="146"/>
      <c r="B1560" s="150"/>
      <c r="C1560" s="150"/>
      <c r="D1560" s="150"/>
      <c r="E1560" s="143"/>
      <c r="F1560" s="147"/>
      <c r="G1560" s="146"/>
      <c r="H1560" s="146"/>
      <c r="I1560" s="355"/>
    </row>
    <row r="1561" spans="1:9" x14ac:dyDescent="0.25">
      <c r="A1561" s="146"/>
      <c r="B1561" s="150"/>
      <c r="C1561" s="150"/>
      <c r="D1561" s="150"/>
      <c r="E1561" s="143"/>
      <c r="F1561" s="147"/>
      <c r="G1561" s="146"/>
      <c r="H1561" s="146"/>
      <c r="I1561" s="355"/>
    </row>
    <row r="1562" spans="1:9" x14ac:dyDescent="0.25">
      <c r="A1562" s="146"/>
      <c r="B1562" s="150"/>
      <c r="C1562" s="150"/>
      <c r="D1562" s="150"/>
      <c r="E1562" s="143"/>
      <c r="F1562" s="147"/>
      <c r="G1562" s="146"/>
      <c r="H1562" s="146"/>
      <c r="I1562" s="355"/>
    </row>
    <row r="1563" spans="1:9" x14ac:dyDescent="0.25">
      <c r="A1563" s="146"/>
      <c r="B1563" s="150"/>
      <c r="C1563" s="150"/>
      <c r="D1563" s="150"/>
      <c r="E1563" s="143"/>
      <c r="F1563" s="147"/>
      <c r="G1563" s="146"/>
      <c r="H1563" s="146"/>
      <c r="I1563" s="355"/>
    </row>
    <row r="1564" spans="1:9" x14ac:dyDescent="0.25">
      <c r="A1564" s="146"/>
      <c r="B1564" s="150"/>
      <c r="C1564" s="150"/>
      <c r="D1564" s="150"/>
      <c r="E1564" s="143"/>
      <c r="F1564" s="147"/>
      <c r="G1564" s="146"/>
      <c r="H1564" s="146"/>
      <c r="I1564" s="355"/>
    </row>
    <row r="1565" spans="1:9" x14ac:dyDescent="0.25">
      <c r="A1565" s="146"/>
      <c r="B1565" s="150"/>
      <c r="C1565" s="150"/>
      <c r="D1565" s="150"/>
      <c r="E1565" s="143"/>
      <c r="F1565" s="147"/>
      <c r="G1565" s="146"/>
      <c r="H1565" s="146"/>
      <c r="I1565" s="355"/>
    </row>
    <row r="1566" spans="1:9" x14ac:dyDescent="0.25">
      <c r="A1566" s="146"/>
      <c r="B1566" s="150"/>
      <c r="C1566" s="150"/>
      <c r="D1566" s="150"/>
      <c r="E1566" s="143"/>
      <c r="F1566" s="147"/>
      <c r="G1566" s="146"/>
      <c r="H1566" s="146"/>
      <c r="I1566" s="355"/>
    </row>
    <row r="1567" spans="1:9" x14ac:dyDescent="0.25">
      <c r="A1567" s="146"/>
      <c r="B1567" s="150"/>
      <c r="C1567" s="150"/>
      <c r="D1567" s="150"/>
      <c r="E1567" s="143"/>
      <c r="F1567" s="147"/>
      <c r="G1567" s="146"/>
      <c r="H1567" s="146"/>
      <c r="I1567" s="355"/>
    </row>
    <row r="1568" spans="1:9" x14ac:dyDescent="0.25">
      <c r="A1568" s="146"/>
      <c r="B1568" s="150"/>
      <c r="C1568" s="150"/>
      <c r="D1568" s="150"/>
      <c r="E1568" s="143"/>
      <c r="F1568" s="147"/>
      <c r="G1568" s="146"/>
      <c r="H1568" s="146"/>
      <c r="I1568" s="355"/>
    </row>
    <row r="1569" spans="1:9" x14ac:dyDescent="0.25">
      <c r="A1569" s="146"/>
      <c r="B1569" s="150"/>
      <c r="C1569" s="150"/>
      <c r="D1569" s="150"/>
      <c r="E1569" s="143"/>
      <c r="F1569" s="147"/>
      <c r="G1569" s="146"/>
      <c r="H1569" s="146"/>
      <c r="I1569" s="355"/>
    </row>
    <row r="1570" spans="1:9" x14ac:dyDescent="0.25">
      <c r="A1570" s="146"/>
      <c r="B1570" s="150"/>
      <c r="C1570" s="150"/>
      <c r="D1570" s="150"/>
      <c r="E1570" s="143"/>
      <c r="F1570" s="147"/>
      <c r="G1570" s="146"/>
      <c r="H1570" s="146"/>
      <c r="I1570" s="355"/>
    </row>
    <row r="1571" spans="1:9" x14ac:dyDescent="0.25">
      <c r="A1571" s="146"/>
      <c r="B1571" s="150"/>
      <c r="C1571" s="150"/>
      <c r="D1571" s="150"/>
      <c r="E1571" s="143"/>
      <c r="F1571" s="147"/>
      <c r="G1571" s="146"/>
      <c r="H1571" s="146"/>
      <c r="I1571" s="355"/>
    </row>
    <row r="1572" spans="1:9" x14ac:dyDescent="0.25">
      <c r="A1572" s="146"/>
      <c r="B1572" s="150"/>
      <c r="C1572" s="150"/>
      <c r="D1572" s="150"/>
      <c r="E1572" s="143"/>
      <c r="F1572" s="147"/>
      <c r="G1572" s="146"/>
      <c r="H1572" s="146"/>
      <c r="I1572" s="355"/>
    </row>
    <row r="1573" spans="1:9" x14ac:dyDescent="0.25">
      <c r="A1573" s="146"/>
      <c r="B1573" s="150"/>
      <c r="C1573" s="150"/>
      <c r="D1573" s="150"/>
      <c r="E1573" s="143"/>
      <c r="F1573" s="147"/>
      <c r="G1573" s="146"/>
      <c r="H1573" s="146"/>
      <c r="I1573" s="355"/>
    </row>
    <row r="1574" spans="1:9" x14ac:dyDescent="0.25">
      <c r="A1574" s="146"/>
      <c r="B1574" s="150"/>
      <c r="C1574" s="150"/>
      <c r="D1574" s="150"/>
      <c r="E1574" s="143"/>
      <c r="F1574" s="147"/>
      <c r="G1574" s="146"/>
      <c r="H1574" s="146"/>
      <c r="I1574" s="355"/>
    </row>
    <row r="1575" spans="1:9" x14ac:dyDescent="0.25">
      <c r="A1575" s="146"/>
      <c r="B1575" s="150"/>
      <c r="C1575" s="150"/>
      <c r="D1575" s="150"/>
      <c r="E1575" s="143"/>
      <c r="F1575" s="147"/>
      <c r="G1575" s="146"/>
      <c r="H1575" s="146"/>
      <c r="I1575" s="355"/>
    </row>
    <row r="1576" spans="1:9" x14ac:dyDescent="0.25">
      <c r="A1576" s="146"/>
      <c r="B1576" s="150"/>
      <c r="C1576" s="150"/>
      <c r="D1576" s="150"/>
      <c r="E1576" s="143"/>
      <c r="F1576" s="147"/>
      <c r="G1576" s="146"/>
      <c r="H1576" s="146"/>
      <c r="I1576" s="355"/>
    </row>
    <row r="1577" spans="1:9" x14ac:dyDescent="0.25">
      <c r="A1577" s="146"/>
      <c r="B1577" s="150"/>
      <c r="C1577" s="150"/>
      <c r="D1577" s="150"/>
      <c r="E1577" s="143"/>
      <c r="F1577" s="147"/>
      <c r="G1577" s="146"/>
      <c r="H1577" s="146"/>
      <c r="I1577" s="355"/>
    </row>
    <row r="1578" spans="1:9" x14ac:dyDescent="0.25">
      <c r="A1578" s="146"/>
      <c r="B1578" s="150"/>
      <c r="C1578" s="150"/>
      <c r="D1578" s="150"/>
      <c r="E1578" s="143"/>
      <c r="F1578" s="147"/>
      <c r="G1578" s="146"/>
      <c r="H1578" s="146"/>
      <c r="I1578" s="355"/>
    </row>
    <row r="1579" spans="1:9" x14ac:dyDescent="0.25">
      <c r="A1579" s="146"/>
      <c r="B1579" s="150"/>
      <c r="C1579" s="150"/>
      <c r="D1579" s="150"/>
      <c r="E1579" s="143"/>
      <c r="F1579" s="147"/>
      <c r="G1579" s="146"/>
      <c r="H1579" s="146"/>
      <c r="I1579" s="355"/>
    </row>
    <row r="1580" spans="1:9" x14ac:dyDescent="0.25">
      <c r="A1580" s="146"/>
      <c r="B1580" s="150"/>
      <c r="C1580" s="150"/>
      <c r="D1580" s="150"/>
      <c r="E1580" s="143"/>
      <c r="F1580" s="147"/>
      <c r="G1580" s="146"/>
      <c r="H1580" s="146"/>
      <c r="I1580" s="355"/>
    </row>
    <row r="1581" spans="1:9" x14ac:dyDescent="0.25">
      <c r="A1581" s="146"/>
      <c r="B1581" s="150"/>
      <c r="C1581" s="150"/>
      <c r="D1581" s="150"/>
      <c r="E1581" s="143"/>
      <c r="F1581" s="147"/>
      <c r="G1581" s="146"/>
      <c r="H1581" s="146"/>
      <c r="I1581" s="355"/>
    </row>
    <row r="1582" spans="1:9" x14ac:dyDescent="0.25">
      <c r="A1582" s="146"/>
      <c r="B1582" s="150"/>
      <c r="C1582" s="150"/>
      <c r="D1582" s="150"/>
      <c r="E1582" s="143"/>
      <c r="F1582" s="147"/>
      <c r="G1582" s="146"/>
      <c r="H1582" s="146"/>
      <c r="I1582" s="355"/>
    </row>
    <row r="1583" spans="1:9" x14ac:dyDescent="0.25">
      <c r="A1583" s="146"/>
      <c r="B1583" s="150"/>
      <c r="C1583" s="150"/>
      <c r="D1583" s="150"/>
      <c r="E1583" s="143"/>
      <c r="F1583" s="147"/>
      <c r="G1583" s="146"/>
      <c r="H1583" s="146"/>
      <c r="I1583" s="355"/>
    </row>
    <row r="1584" spans="1:9" x14ac:dyDescent="0.25">
      <c r="A1584" s="146"/>
      <c r="B1584" s="150"/>
      <c r="C1584" s="150"/>
      <c r="D1584" s="150"/>
      <c r="E1584" s="143"/>
      <c r="F1584" s="147"/>
      <c r="G1584" s="146"/>
      <c r="H1584" s="146"/>
      <c r="I1584" s="355"/>
    </row>
    <row r="1585" spans="1:9" x14ac:dyDescent="0.25">
      <c r="A1585" s="146"/>
      <c r="B1585" s="150"/>
      <c r="C1585" s="150"/>
      <c r="D1585" s="150"/>
      <c r="E1585" s="143"/>
      <c r="F1585" s="147"/>
      <c r="G1585" s="146"/>
      <c r="H1585" s="146"/>
      <c r="I1585" s="355"/>
    </row>
    <row r="1586" spans="1:9" x14ac:dyDescent="0.25">
      <c r="A1586" s="146"/>
      <c r="B1586" s="150"/>
      <c r="C1586" s="150"/>
      <c r="D1586" s="150"/>
      <c r="E1586" s="143"/>
      <c r="F1586" s="147"/>
      <c r="G1586" s="146"/>
      <c r="H1586" s="146"/>
      <c r="I1586" s="355"/>
    </row>
    <row r="1587" spans="1:9" x14ac:dyDescent="0.25">
      <c r="A1587" s="146"/>
      <c r="B1587" s="150"/>
      <c r="C1587" s="150"/>
      <c r="D1587" s="150"/>
      <c r="E1587" s="143"/>
      <c r="F1587" s="147"/>
      <c r="G1587" s="146"/>
      <c r="H1587" s="146"/>
      <c r="I1587" s="355"/>
    </row>
    <row r="1588" spans="1:9" x14ac:dyDescent="0.25">
      <c r="A1588" s="146"/>
      <c r="B1588" s="150"/>
      <c r="C1588" s="150"/>
      <c r="D1588" s="150"/>
      <c r="E1588" s="143"/>
      <c r="F1588" s="147"/>
      <c r="G1588" s="146"/>
      <c r="H1588" s="146"/>
      <c r="I1588" s="355"/>
    </row>
    <row r="1589" spans="1:9" x14ac:dyDescent="0.25">
      <c r="A1589" s="146"/>
      <c r="B1589" s="150"/>
      <c r="C1589" s="150"/>
      <c r="D1589" s="150"/>
      <c r="E1589" s="143"/>
      <c r="F1589" s="147"/>
      <c r="G1589" s="146"/>
      <c r="H1589" s="146"/>
      <c r="I1589" s="355"/>
    </row>
    <row r="1590" spans="1:9" x14ac:dyDescent="0.25">
      <c r="A1590" s="146"/>
      <c r="B1590" s="150"/>
      <c r="C1590" s="150"/>
      <c r="D1590" s="150"/>
      <c r="E1590" s="143"/>
      <c r="F1590" s="147"/>
      <c r="G1590" s="146"/>
      <c r="H1590" s="146"/>
      <c r="I1590" s="355"/>
    </row>
    <row r="1591" spans="1:9" x14ac:dyDescent="0.25">
      <c r="A1591" s="146"/>
      <c r="B1591" s="150"/>
      <c r="C1591" s="150"/>
      <c r="D1591" s="150"/>
      <c r="E1591" s="143"/>
      <c r="F1591" s="147"/>
      <c r="G1591" s="146"/>
      <c r="H1591" s="146"/>
      <c r="I1591" s="355"/>
    </row>
    <row r="1592" spans="1:9" x14ac:dyDescent="0.25">
      <c r="A1592" s="146"/>
      <c r="B1592" s="150"/>
      <c r="C1592" s="150"/>
      <c r="D1592" s="150"/>
      <c r="E1592" s="143"/>
      <c r="F1592" s="147"/>
      <c r="G1592" s="146"/>
      <c r="H1592" s="146"/>
      <c r="I1592" s="355"/>
    </row>
    <row r="1593" spans="1:9" x14ac:dyDescent="0.25">
      <c r="A1593" s="146"/>
      <c r="B1593" s="150"/>
      <c r="C1593" s="150"/>
      <c r="D1593" s="150"/>
      <c r="E1593" s="143"/>
      <c r="F1593" s="147"/>
      <c r="G1593" s="146"/>
      <c r="H1593" s="146"/>
      <c r="I1593" s="355"/>
    </row>
    <row r="1594" spans="1:9" x14ac:dyDescent="0.25">
      <c r="A1594" s="146"/>
      <c r="B1594" s="150"/>
      <c r="C1594" s="150"/>
      <c r="D1594" s="150"/>
      <c r="E1594" s="143"/>
      <c r="F1594" s="147"/>
      <c r="G1594" s="146"/>
      <c r="H1594" s="146"/>
      <c r="I1594" s="355"/>
    </row>
    <row r="1595" spans="1:9" x14ac:dyDescent="0.25">
      <c r="A1595" s="146"/>
      <c r="B1595" s="150"/>
      <c r="C1595" s="150"/>
      <c r="D1595" s="150"/>
      <c r="E1595" s="143"/>
      <c r="F1595" s="147"/>
      <c r="G1595" s="146"/>
      <c r="H1595" s="146"/>
      <c r="I1595" s="355"/>
    </row>
    <row r="1596" spans="1:9" x14ac:dyDescent="0.25">
      <c r="A1596" s="146"/>
      <c r="B1596" s="150"/>
      <c r="C1596" s="150"/>
      <c r="D1596" s="150"/>
      <c r="E1596" s="143"/>
      <c r="F1596" s="147"/>
      <c r="G1596" s="146"/>
      <c r="H1596" s="146"/>
      <c r="I1596" s="355"/>
    </row>
    <row r="1597" spans="1:9" x14ac:dyDescent="0.25">
      <c r="A1597" s="146"/>
      <c r="B1597" s="150"/>
      <c r="C1597" s="150"/>
      <c r="D1597" s="150"/>
      <c r="E1597" s="143"/>
      <c r="F1597" s="147"/>
      <c r="G1597" s="146"/>
      <c r="H1597" s="146"/>
      <c r="I1597" s="355"/>
    </row>
    <row r="1598" spans="1:9" x14ac:dyDescent="0.25">
      <c r="A1598" s="146"/>
      <c r="B1598" s="150"/>
      <c r="C1598" s="150"/>
      <c r="D1598" s="150"/>
      <c r="E1598" s="143"/>
      <c r="F1598" s="147"/>
      <c r="G1598" s="146"/>
      <c r="H1598" s="146"/>
      <c r="I1598" s="355"/>
    </row>
    <row r="1599" spans="1:9" x14ac:dyDescent="0.25">
      <c r="A1599" s="146"/>
      <c r="B1599" s="150"/>
      <c r="C1599" s="150"/>
      <c r="D1599" s="150"/>
      <c r="E1599" s="143"/>
      <c r="F1599" s="147"/>
      <c r="G1599" s="146"/>
      <c r="H1599" s="146"/>
      <c r="I1599" s="355"/>
    </row>
    <row r="1600" spans="1:9" x14ac:dyDescent="0.25">
      <c r="A1600" s="146"/>
      <c r="B1600" s="150"/>
      <c r="C1600" s="150"/>
      <c r="D1600" s="150"/>
      <c r="E1600" s="143"/>
      <c r="F1600" s="147"/>
      <c r="G1600" s="146"/>
      <c r="H1600" s="146"/>
      <c r="I1600" s="355"/>
    </row>
    <row r="1601" spans="1:9" x14ac:dyDescent="0.25">
      <c r="A1601" s="146"/>
      <c r="B1601" s="150"/>
      <c r="C1601" s="150"/>
      <c r="D1601" s="150"/>
      <c r="E1601" s="143"/>
      <c r="F1601" s="147"/>
      <c r="G1601" s="146"/>
      <c r="H1601" s="146"/>
      <c r="I1601" s="355"/>
    </row>
    <row r="1602" spans="1:9" x14ac:dyDescent="0.25">
      <c r="A1602" s="146"/>
      <c r="B1602" s="150"/>
      <c r="C1602" s="150"/>
      <c r="D1602" s="150"/>
      <c r="E1602" s="143"/>
      <c r="F1602" s="147"/>
      <c r="G1602" s="146"/>
      <c r="H1602" s="146"/>
      <c r="I1602" s="355"/>
    </row>
    <row r="1603" spans="1:9" x14ac:dyDescent="0.25">
      <c r="A1603" s="146"/>
      <c r="B1603" s="150"/>
      <c r="C1603" s="150"/>
      <c r="D1603" s="150"/>
      <c r="E1603" s="143"/>
      <c r="F1603" s="147"/>
      <c r="G1603" s="146"/>
      <c r="H1603" s="146"/>
      <c r="I1603" s="355"/>
    </row>
    <row r="1604" spans="1:9" x14ac:dyDescent="0.25">
      <c r="A1604" s="146"/>
      <c r="B1604" s="150"/>
      <c r="C1604" s="150"/>
      <c r="D1604" s="150"/>
      <c r="E1604" s="143"/>
      <c r="F1604" s="147"/>
      <c r="G1604" s="146"/>
      <c r="H1604" s="146"/>
      <c r="I1604" s="355"/>
    </row>
    <row r="1605" spans="1:9" x14ac:dyDescent="0.25">
      <c r="A1605" s="146"/>
      <c r="B1605" s="150"/>
      <c r="C1605" s="150"/>
      <c r="D1605" s="150"/>
      <c r="E1605" s="143"/>
      <c r="F1605" s="147"/>
      <c r="G1605" s="146"/>
      <c r="H1605" s="146"/>
      <c r="I1605" s="355"/>
    </row>
    <row r="1606" spans="1:9" x14ac:dyDescent="0.25">
      <c r="A1606" s="146"/>
      <c r="B1606" s="150"/>
      <c r="C1606" s="150"/>
      <c r="D1606" s="150"/>
      <c r="E1606" s="143"/>
      <c r="F1606" s="147"/>
      <c r="G1606" s="146"/>
      <c r="H1606" s="146"/>
      <c r="I1606" s="355"/>
    </row>
    <row r="1607" spans="1:9" x14ac:dyDescent="0.25">
      <c r="A1607" s="146"/>
      <c r="B1607" s="150"/>
      <c r="C1607" s="150"/>
      <c r="D1607" s="150"/>
      <c r="E1607" s="143"/>
      <c r="F1607" s="147"/>
      <c r="G1607" s="146"/>
      <c r="H1607" s="146"/>
      <c r="I1607" s="355"/>
    </row>
    <row r="1608" spans="1:9" x14ac:dyDescent="0.25">
      <c r="A1608" s="146"/>
      <c r="B1608" s="150"/>
      <c r="C1608" s="150"/>
      <c r="D1608" s="150"/>
      <c r="E1608" s="143"/>
      <c r="F1608" s="147"/>
      <c r="G1608" s="146"/>
      <c r="H1608" s="146"/>
      <c r="I1608" s="355"/>
    </row>
    <row r="1609" spans="1:9" x14ac:dyDescent="0.25">
      <c r="A1609" s="146"/>
      <c r="B1609" s="150"/>
      <c r="C1609" s="150"/>
      <c r="D1609" s="150"/>
      <c r="E1609" s="143"/>
      <c r="F1609" s="147"/>
      <c r="G1609" s="146"/>
      <c r="H1609" s="146"/>
      <c r="I1609" s="355"/>
    </row>
    <row r="1610" spans="1:9" x14ac:dyDescent="0.25">
      <c r="A1610" s="146"/>
      <c r="B1610" s="150"/>
      <c r="C1610" s="150"/>
      <c r="D1610" s="150"/>
      <c r="E1610" s="143"/>
      <c r="F1610" s="147"/>
      <c r="G1610" s="146"/>
      <c r="H1610" s="146"/>
      <c r="I1610" s="355"/>
    </row>
    <row r="1611" spans="1:9" x14ac:dyDescent="0.25">
      <c r="A1611" s="146"/>
      <c r="B1611" s="150"/>
      <c r="C1611" s="150"/>
      <c r="D1611" s="150"/>
      <c r="E1611" s="143"/>
      <c r="F1611" s="147"/>
      <c r="G1611" s="146"/>
      <c r="H1611" s="146"/>
      <c r="I1611" s="355"/>
    </row>
    <row r="1612" spans="1:9" x14ac:dyDescent="0.25">
      <c r="A1612" s="146"/>
      <c r="B1612" s="150"/>
      <c r="C1612" s="150"/>
      <c r="D1612" s="150"/>
      <c r="E1612" s="143"/>
      <c r="F1612" s="147"/>
      <c r="G1612" s="146"/>
      <c r="H1612" s="146"/>
      <c r="I1612" s="355"/>
    </row>
    <row r="1613" spans="1:9" x14ac:dyDescent="0.25">
      <c r="A1613" s="146"/>
      <c r="B1613" s="150"/>
      <c r="C1613" s="150"/>
      <c r="D1613" s="150"/>
      <c r="E1613" s="143"/>
      <c r="F1613" s="147"/>
      <c r="G1613" s="146"/>
      <c r="H1613" s="146"/>
      <c r="I1613" s="355"/>
    </row>
    <row r="1614" spans="1:9" x14ac:dyDescent="0.25">
      <c r="A1614" s="146"/>
      <c r="B1614" s="150"/>
      <c r="C1614" s="150"/>
      <c r="D1614" s="150"/>
      <c r="E1614" s="143"/>
      <c r="F1614" s="147"/>
      <c r="G1614" s="146"/>
      <c r="H1614" s="146"/>
      <c r="I1614" s="355"/>
    </row>
    <row r="1615" spans="1:9" x14ac:dyDescent="0.25">
      <c r="A1615" s="146"/>
      <c r="B1615" s="150"/>
      <c r="C1615" s="150"/>
      <c r="D1615" s="150"/>
      <c r="E1615" s="143"/>
      <c r="F1615" s="147"/>
      <c r="G1615" s="146"/>
      <c r="H1615" s="146"/>
      <c r="I1615" s="355"/>
    </row>
    <row r="1616" spans="1:9" x14ac:dyDescent="0.25">
      <c r="A1616" s="146"/>
      <c r="B1616" s="150"/>
      <c r="C1616" s="150"/>
      <c r="D1616" s="150"/>
      <c r="E1616" s="143"/>
      <c r="F1616" s="147"/>
      <c r="G1616" s="146"/>
      <c r="H1616" s="146"/>
      <c r="I1616" s="355"/>
    </row>
    <row r="1617" spans="1:9" x14ac:dyDescent="0.25">
      <c r="A1617" s="146"/>
      <c r="B1617" s="150"/>
      <c r="C1617" s="150"/>
      <c r="D1617" s="150"/>
      <c r="E1617" s="143"/>
      <c r="F1617" s="147"/>
      <c r="G1617" s="146"/>
      <c r="H1617" s="146"/>
      <c r="I1617" s="355"/>
    </row>
    <row r="1618" spans="1:9" x14ac:dyDescent="0.25">
      <c r="A1618" s="146"/>
      <c r="B1618" s="150"/>
      <c r="C1618" s="150"/>
      <c r="D1618" s="150"/>
      <c r="E1618" s="143"/>
      <c r="F1618" s="147"/>
      <c r="G1618" s="146"/>
      <c r="H1618" s="146"/>
      <c r="I1618" s="355"/>
    </row>
    <row r="1619" spans="1:9" x14ac:dyDescent="0.25">
      <c r="A1619" s="146"/>
      <c r="B1619" s="150"/>
      <c r="C1619" s="150"/>
      <c r="D1619" s="150"/>
      <c r="E1619" s="143"/>
      <c r="F1619" s="147"/>
      <c r="G1619" s="146"/>
      <c r="H1619" s="146"/>
      <c r="I1619" s="355"/>
    </row>
    <row r="1620" spans="1:9" x14ac:dyDescent="0.25">
      <c r="A1620" s="146"/>
      <c r="B1620" s="150"/>
      <c r="C1620" s="150"/>
      <c r="D1620" s="150"/>
      <c r="E1620" s="143"/>
      <c r="F1620" s="147"/>
      <c r="G1620" s="146"/>
      <c r="H1620" s="146"/>
      <c r="I1620" s="355"/>
    </row>
    <row r="1621" spans="1:9" x14ac:dyDescent="0.25">
      <c r="A1621" s="146"/>
      <c r="B1621" s="150"/>
      <c r="C1621" s="150"/>
      <c r="D1621" s="150"/>
      <c r="E1621" s="143"/>
      <c r="F1621" s="147"/>
      <c r="G1621" s="146"/>
      <c r="H1621" s="146"/>
      <c r="I1621" s="355"/>
    </row>
    <row r="1622" spans="1:9" x14ac:dyDescent="0.25">
      <c r="A1622" s="146"/>
      <c r="B1622" s="150"/>
      <c r="C1622" s="150"/>
      <c r="D1622" s="150"/>
      <c r="E1622" s="143"/>
      <c r="F1622" s="147"/>
      <c r="G1622" s="146"/>
      <c r="H1622" s="146"/>
      <c r="I1622" s="355"/>
    </row>
    <row r="1623" spans="1:9" x14ac:dyDescent="0.25">
      <c r="A1623" s="146"/>
      <c r="B1623" s="150"/>
      <c r="C1623" s="150"/>
      <c r="D1623" s="150"/>
      <c r="E1623" s="143"/>
      <c r="F1623" s="147"/>
      <c r="G1623" s="146"/>
      <c r="H1623" s="146"/>
      <c r="I1623" s="355"/>
    </row>
    <row r="1624" spans="1:9" x14ac:dyDescent="0.25">
      <c r="A1624" s="146"/>
      <c r="B1624" s="150"/>
      <c r="C1624" s="150"/>
      <c r="D1624" s="150"/>
      <c r="E1624" s="143"/>
      <c r="F1624" s="147"/>
      <c r="G1624" s="146"/>
      <c r="H1624" s="146"/>
      <c r="I1624" s="355"/>
    </row>
    <row r="1625" spans="1:9" x14ac:dyDescent="0.25">
      <c r="A1625" s="146"/>
      <c r="B1625" s="150"/>
      <c r="C1625" s="150"/>
      <c r="D1625" s="150"/>
      <c r="E1625" s="143"/>
      <c r="F1625" s="147"/>
      <c r="G1625" s="146"/>
      <c r="H1625" s="146"/>
      <c r="I1625" s="355"/>
    </row>
    <row r="1626" spans="1:9" x14ac:dyDescent="0.25">
      <c r="A1626" s="146"/>
      <c r="B1626" s="150"/>
      <c r="C1626" s="150"/>
      <c r="D1626" s="150"/>
      <c r="E1626" s="143"/>
      <c r="F1626" s="147"/>
      <c r="G1626" s="146"/>
      <c r="H1626" s="146"/>
      <c r="I1626" s="355"/>
    </row>
    <row r="1627" spans="1:9" x14ac:dyDescent="0.25">
      <c r="A1627" s="146"/>
      <c r="B1627" s="150"/>
      <c r="C1627" s="150"/>
      <c r="D1627" s="150"/>
      <c r="E1627" s="143"/>
      <c r="F1627" s="147"/>
      <c r="G1627" s="146"/>
      <c r="H1627" s="146"/>
      <c r="I1627" s="355"/>
    </row>
    <row r="1628" spans="1:9" x14ac:dyDescent="0.25">
      <c r="A1628" s="146"/>
      <c r="B1628" s="150"/>
      <c r="C1628" s="150"/>
      <c r="D1628" s="150"/>
      <c r="E1628" s="143"/>
      <c r="F1628" s="147"/>
      <c r="G1628" s="146"/>
      <c r="H1628" s="146"/>
      <c r="I1628" s="355"/>
    </row>
    <row r="1629" spans="1:9" x14ac:dyDescent="0.25">
      <c r="A1629" s="146"/>
      <c r="B1629" s="150"/>
      <c r="C1629" s="150"/>
      <c r="D1629" s="150"/>
      <c r="E1629" s="143"/>
      <c r="F1629" s="147"/>
      <c r="G1629" s="146"/>
      <c r="H1629" s="146"/>
      <c r="I1629" s="355"/>
    </row>
    <row r="1630" spans="1:9" x14ac:dyDescent="0.25">
      <c r="A1630" s="146"/>
      <c r="B1630" s="150"/>
      <c r="C1630" s="150"/>
      <c r="D1630" s="150"/>
      <c r="E1630" s="143"/>
      <c r="F1630" s="147"/>
      <c r="G1630" s="146"/>
      <c r="H1630" s="146"/>
      <c r="I1630" s="355"/>
    </row>
    <row r="1631" spans="1:9" x14ac:dyDescent="0.25">
      <c r="A1631" s="146"/>
      <c r="B1631" s="150"/>
      <c r="C1631" s="150"/>
      <c r="D1631" s="150"/>
      <c r="E1631" s="143"/>
      <c r="F1631" s="147"/>
      <c r="G1631" s="146"/>
      <c r="H1631" s="146"/>
      <c r="I1631" s="355"/>
    </row>
    <row r="1632" spans="1:9" x14ac:dyDescent="0.25">
      <c r="A1632" s="146"/>
      <c r="B1632" s="150"/>
      <c r="C1632" s="150"/>
      <c r="D1632" s="150"/>
      <c r="E1632" s="143"/>
      <c r="F1632" s="147"/>
      <c r="G1632" s="146"/>
      <c r="H1632" s="146"/>
      <c r="I1632" s="355"/>
    </row>
    <row r="1633" spans="1:9" x14ac:dyDescent="0.25">
      <c r="A1633" s="146"/>
      <c r="B1633" s="150"/>
      <c r="C1633" s="150"/>
      <c r="D1633" s="150"/>
      <c r="E1633" s="143"/>
      <c r="F1633" s="147"/>
      <c r="G1633" s="146"/>
      <c r="H1633" s="146"/>
      <c r="I1633" s="355"/>
    </row>
    <row r="1634" spans="1:9" x14ac:dyDescent="0.25">
      <c r="A1634" s="146"/>
      <c r="B1634" s="150"/>
      <c r="C1634" s="150"/>
      <c r="D1634" s="150"/>
      <c r="E1634" s="143"/>
      <c r="F1634" s="147"/>
      <c r="G1634" s="146"/>
      <c r="H1634" s="146"/>
      <c r="I1634" s="355"/>
    </row>
    <row r="1635" spans="1:9" x14ac:dyDescent="0.25">
      <c r="A1635" s="146"/>
      <c r="B1635" s="150"/>
      <c r="C1635" s="150"/>
      <c r="D1635" s="150"/>
      <c r="E1635" s="143"/>
      <c r="F1635" s="147"/>
      <c r="G1635" s="146"/>
      <c r="H1635" s="146"/>
      <c r="I1635" s="355"/>
    </row>
    <row r="1636" spans="1:9" x14ac:dyDescent="0.25">
      <c r="A1636" s="146"/>
      <c r="B1636" s="150"/>
      <c r="C1636" s="150"/>
      <c r="D1636" s="150"/>
      <c r="E1636" s="143"/>
      <c r="F1636" s="147"/>
      <c r="G1636" s="146"/>
      <c r="H1636" s="146"/>
      <c r="I1636" s="355"/>
    </row>
    <row r="1637" spans="1:9" x14ac:dyDescent="0.25">
      <c r="A1637" s="146"/>
      <c r="B1637" s="150"/>
      <c r="C1637" s="150"/>
      <c r="D1637" s="150"/>
      <c r="E1637" s="143"/>
      <c r="F1637" s="147"/>
      <c r="G1637" s="146"/>
      <c r="H1637" s="146"/>
      <c r="I1637" s="355"/>
    </row>
    <row r="1638" spans="1:9" x14ac:dyDescent="0.25">
      <c r="A1638" s="146"/>
      <c r="B1638" s="150"/>
      <c r="C1638" s="150"/>
      <c r="D1638" s="150"/>
      <c r="E1638" s="143"/>
      <c r="F1638" s="147"/>
      <c r="G1638" s="146"/>
      <c r="H1638" s="146"/>
      <c r="I1638" s="355"/>
    </row>
    <row r="1639" spans="1:9" x14ac:dyDescent="0.25">
      <c r="A1639" s="146"/>
      <c r="B1639" s="150"/>
      <c r="C1639" s="150"/>
      <c r="D1639" s="150"/>
      <c r="E1639" s="143"/>
      <c r="F1639" s="147"/>
      <c r="G1639" s="146"/>
      <c r="H1639" s="146"/>
      <c r="I1639" s="355"/>
    </row>
    <row r="1640" spans="1:9" x14ac:dyDescent="0.25">
      <c r="A1640" s="146"/>
      <c r="B1640" s="150"/>
      <c r="C1640" s="150"/>
      <c r="D1640" s="150"/>
      <c r="E1640" s="143"/>
      <c r="F1640" s="147"/>
      <c r="G1640" s="146"/>
      <c r="H1640" s="146"/>
      <c r="I1640" s="355"/>
    </row>
    <row r="1641" spans="1:9" x14ac:dyDescent="0.25">
      <c r="A1641" s="146"/>
      <c r="B1641" s="150"/>
      <c r="C1641" s="150"/>
      <c r="D1641" s="150"/>
      <c r="E1641" s="143"/>
      <c r="F1641" s="147"/>
      <c r="G1641" s="146"/>
      <c r="H1641" s="146"/>
      <c r="I1641" s="355"/>
    </row>
    <row r="1642" spans="1:9" x14ac:dyDescent="0.25">
      <c r="A1642" s="146"/>
      <c r="B1642" s="150"/>
      <c r="C1642" s="150"/>
      <c r="D1642" s="150"/>
      <c r="E1642" s="143"/>
      <c r="F1642" s="147"/>
      <c r="G1642" s="146"/>
      <c r="H1642" s="146"/>
      <c r="I1642" s="355"/>
    </row>
    <row r="1643" spans="1:9" x14ac:dyDescent="0.25">
      <c r="A1643" s="146"/>
      <c r="B1643" s="150"/>
      <c r="C1643" s="150"/>
      <c r="D1643" s="150"/>
      <c r="E1643" s="143"/>
      <c r="F1643" s="147"/>
      <c r="G1643" s="146"/>
      <c r="H1643" s="146"/>
      <c r="I1643" s="355"/>
    </row>
    <row r="1644" spans="1:9" x14ac:dyDescent="0.25">
      <c r="A1644" s="146"/>
      <c r="B1644" s="150"/>
      <c r="C1644" s="150"/>
      <c r="D1644" s="150"/>
      <c r="E1644" s="143"/>
      <c r="F1644" s="147"/>
      <c r="G1644" s="146"/>
      <c r="H1644" s="146"/>
      <c r="I1644" s="355"/>
    </row>
    <row r="1645" spans="1:9" x14ac:dyDescent="0.25">
      <c r="A1645" s="146"/>
      <c r="B1645" s="150"/>
      <c r="C1645" s="150"/>
      <c r="D1645" s="150"/>
      <c r="E1645" s="143"/>
      <c r="F1645" s="147"/>
      <c r="G1645" s="146"/>
      <c r="H1645" s="146"/>
      <c r="I1645" s="355"/>
    </row>
    <row r="1646" spans="1:9" x14ac:dyDescent="0.25">
      <c r="A1646" s="146"/>
      <c r="B1646" s="150"/>
      <c r="C1646" s="150"/>
      <c r="D1646" s="150"/>
      <c r="E1646" s="143"/>
      <c r="F1646" s="147"/>
      <c r="G1646" s="146"/>
      <c r="H1646" s="146"/>
      <c r="I1646" s="355"/>
    </row>
    <row r="1647" spans="1:9" x14ac:dyDescent="0.25">
      <c r="A1647" s="146"/>
      <c r="B1647" s="150"/>
      <c r="C1647" s="150"/>
      <c r="D1647" s="150"/>
      <c r="E1647" s="143"/>
      <c r="F1647" s="147"/>
      <c r="G1647" s="146"/>
      <c r="H1647" s="146"/>
      <c r="I1647" s="355"/>
    </row>
    <row r="1648" spans="1:9" x14ac:dyDescent="0.25">
      <c r="A1648" s="146"/>
      <c r="B1648" s="150"/>
      <c r="C1648" s="150"/>
      <c r="D1648" s="150"/>
      <c r="E1648" s="143"/>
      <c r="F1648" s="147"/>
      <c r="G1648" s="146"/>
      <c r="H1648" s="146"/>
      <c r="I1648" s="355"/>
    </row>
    <row r="1649" spans="1:9" x14ac:dyDescent="0.25">
      <c r="A1649" s="146"/>
      <c r="B1649" s="150"/>
      <c r="C1649" s="150"/>
      <c r="D1649" s="150"/>
      <c r="E1649" s="143"/>
      <c r="F1649" s="147"/>
      <c r="G1649" s="146"/>
      <c r="H1649" s="146"/>
      <c r="I1649" s="355"/>
    </row>
    <row r="1650" spans="1:9" x14ac:dyDescent="0.25">
      <c r="A1650" s="146"/>
      <c r="B1650" s="150"/>
      <c r="C1650" s="150"/>
      <c r="D1650" s="150"/>
      <c r="E1650" s="143"/>
      <c r="F1650" s="147"/>
      <c r="G1650" s="146"/>
      <c r="H1650" s="146"/>
      <c r="I1650" s="355"/>
    </row>
    <row r="1651" spans="1:9" x14ac:dyDescent="0.25">
      <c r="A1651" s="146"/>
      <c r="B1651" s="150"/>
      <c r="C1651" s="150"/>
      <c r="D1651" s="150"/>
      <c r="E1651" s="143"/>
      <c r="F1651" s="147"/>
      <c r="G1651" s="146"/>
      <c r="H1651" s="146"/>
      <c r="I1651" s="355"/>
    </row>
    <row r="1652" spans="1:9" x14ac:dyDescent="0.25">
      <c r="A1652" s="146"/>
      <c r="B1652" s="150"/>
      <c r="C1652" s="150"/>
      <c r="D1652" s="150"/>
      <c r="E1652" s="143"/>
      <c r="F1652" s="147"/>
      <c r="G1652" s="146"/>
      <c r="H1652" s="146"/>
      <c r="I1652" s="355"/>
    </row>
    <row r="1653" spans="1:9" x14ac:dyDescent="0.25">
      <c r="A1653" s="146"/>
      <c r="B1653" s="150"/>
      <c r="C1653" s="150"/>
      <c r="D1653" s="150"/>
      <c r="E1653" s="143"/>
      <c r="F1653" s="147"/>
      <c r="G1653" s="146"/>
      <c r="H1653" s="146"/>
      <c r="I1653" s="355"/>
    </row>
    <row r="1654" spans="1:9" x14ac:dyDescent="0.25">
      <c r="A1654" s="146"/>
      <c r="B1654" s="150"/>
      <c r="C1654" s="150"/>
      <c r="D1654" s="150"/>
      <c r="E1654" s="143"/>
      <c r="F1654" s="147"/>
      <c r="G1654" s="146"/>
      <c r="H1654" s="146"/>
      <c r="I1654" s="355"/>
    </row>
    <row r="1655" spans="1:9" x14ac:dyDescent="0.25">
      <c r="A1655" s="146"/>
      <c r="B1655" s="150"/>
      <c r="C1655" s="150"/>
      <c r="D1655" s="150"/>
      <c r="E1655" s="143"/>
      <c r="F1655" s="147"/>
      <c r="G1655" s="146"/>
      <c r="H1655" s="146"/>
      <c r="I1655" s="355"/>
    </row>
    <row r="1656" spans="1:9" x14ac:dyDescent="0.25">
      <c r="A1656" s="146"/>
      <c r="B1656" s="150"/>
      <c r="C1656" s="150"/>
      <c r="D1656" s="150"/>
      <c r="E1656" s="143"/>
      <c r="F1656" s="147"/>
      <c r="G1656" s="146"/>
      <c r="H1656" s="146"/>
      <c r="I1656" s="355"/>
    </row>
    <row r="1657" spans="1:9" x14ac:dyDescent="0.25">
      <c r="A1657" s="146"/>
      <c r="B1657" s="150"/>
      <c r="C1657" s="150"/>
      <c r="D1657" s="150"/>
      <c r="E1657" s="143"/>
      <c r="F1657" s="147"/>
      <c r="G1657" s="146"/>
      <c r="H1657" s="146"/>
      <c r="I1657" s="355"/>
    </row>
    <row r="1658" spans="1:9" x14ac:dyDescent="0.25">
      <c r="A1658" s="146"/>
      <c r="B1658" s="150"/>
      <c r="C1658" s="150"/>
      <c r="D1658" s="150"/>
      <c r="E1658" s="143"/>
      <c r="F1658" s="147"/>
      <c r="G1658" s="146"/>
      <c r="H1658" s="146"/>
      <c r="I1658" s="355"/>
    </row>
    <row r="1659" spans="1:9" x14ac:dyDescent="0.25">
      <c r="A1659" s="146"/>
      <c r="B1659" s="150"/>
      <c r="C1659" s="150"/>
      <c r="D1659" s="150"/>
      <c r="E1659" s="143"/>
      <c r="F1659" s="147"/>
      <c r="G1659" s="146"/>
      <c r="H1659" s="146"/>
      <c r="I1659" s="355"/>
    </row>
    <row r="1660" spans="1:9" x14ac:dyDescent="0.25">
      <c r="A1660" s="146"/>
      <c r="B1660" s="150"/>
      <c r="C1660" s="150"/>
      <c r="D1660" s="150"/>
      <c r="E1660" s="143"/>
      <c r="F1660" s="147"/>
      <c r="G1660" s="146"/>
      <c r="H1660" s="146"/>
      <c r="I1660" s="355"/>
    </row>
    <row r="1661" spans="1:9" x14ac:dyDescent="0.25">
      <c r="A1661" s="146"/>
      <c r="B1661" s="150"/>
      <c r="C1661" s="150"/>
      <c r="D1661" s="150"/>
      <c r="E1661" s="143"/>
      <c r="F1661" s="147"/>
      <c r="G1661" s="146"/>
      <c r="H1661" s="146"/>
      <c r="I1661" s="355"/>
    </row>
    <row r="1662" spans="1:9" x14ac:dyDescent="0.25">
      <c r="A1662" s="146"/>
      <c r="B1662" s="150"/>
      <c r="C1662" s="150"/>
      <c r="D1662" s="150"/>
      <c r="E1662" s="143"/>
      <c r="F1662" s="147"/>
      <c r="G1662" s="146"/>
      <c r="H1662" s="146"/>
      <c r="I1662" s="355"/>
    </row>
    <row r="1663" spans="1:9" x14ac:dyDescent="0.25">
      <c r="A1663" s="146"/>
      <c r="B1663" s="150"/>
      <c r="C1663" s="150"/>
      <c r="D1663" s="150"/>
      <c r="E1663" s="143"/>
      <c r="F1663" s="147"/>
      <c r="G1663" s="146"/>
      <c r="H1663" s="146"/>
      <c r="I1663" s="355"/>
    </row>
    <row r="1664" spans="1:9" x14ac:dyDescent="0.25">
      <c r="A1664" s="146"/>
      <c r="B1664" s="150"/>
      <c r="C1664" s="150"/>
      <c r="D1664" s="150"/>
      <c r="E1664" s="143"/>
      <c r="F1664" s="147"/>
      <c r="G1664" s="146"/>
      <c r="H1664" s="146"/>
      <c r="I1664" s="355"/>
    </row>
    <row r="1665" spans="1:9" x14ac:dyDescent="0.25">
      <c r="A1665" s="146"/>
      <c r="B1665" s="150"/>
      <c r="C1665" s="150"/>
      <c r="D1665" s="150"/>
      <c r="E1665" s="143"/>
      <c r="F1665" s="147"/>
      <c r="G1665" s="146"/>
      <c r="H1665" s="146"/>
      <c r="I1665" s="355"/>
    </row>
    <row r="1666" spans="1:9" x14ac:dyDescent="0.25">
      <c r="A1666" s="146"/>
      <c r="B1666" s="150"/>
      <c r="C1666" s="150"/>
      <c r="D1666" s="150"/>
      <c r="E1666" s="143"/>
      <c r="F1666" s="147"/>
      <c r="G1666" s="146"/>
      <c r="H1666" s="146"/>
      <c r="I1666" s="355"/>
    </row>
    <row r="1667" spans="1:9" x14ac:dyDescent="0.25">
      <c r="A1667" s="146"/>
      <c r="B1667" s="150"/>
      <c r="C1667" s="150"/>
      <c r="D1667" s="150"/>
      <c r="E1667" s="143"/>
      <c r="F1667" s="147"/>
      <c r="G1667" s="146"/>
      <c r="H1667" s="146"/>
      <c r="I1667" s="355"/>
    </row>
    <row r="1668" spans="1:9" x14ac:dyDescent="0.25">
      <c r="A1668" s="146"/>
      <c r="B1668" s="150"/>
      <c r="C1668" s="150"/>
      <c r="D1668" s="150"/>
      <c r="E1668" s="143"/>
      <c r="F1668" s="147"/>
      <c r="G1668" s="146"/>
      <c r="H1668" s="146"/>
      <c r="I1668" s="355"/>
    </row>
    <row r="1669" spans="1:9" x14ac:dyDescent="0.25">
      <c r="A1669" s="146"/>
      <c r="B1669" s="150"/>
      <c r="C1669" s="150"/>
      <c r="D1669" s="150"/>
      <c r="E1669" s="143"/>
      <c r="F1669" s="147"/>
      <c r="G1669" s="146"/>
      <c r="H1669" s="146"/>
      <c r="I1669" s="355"/>
    </row>
    <row r="1670" spans="1:9" x14ac:dyDescent="0.25">
      <c r="A1670" s="146"/>
      <c r="B1670" s="150"/>
      <c r="C1670" s="150"/>
      <c r="D1670" s="150"/>
      <c r="E1670" s="143"/>
      <c r="F1670" s="147"/>
      <c r="G1670" s="146"/>
      <c r="H1670" s="146"/>
      <c r="I1670" s="355"/>
    </row>
    <row r="1671" spans="1:9" x14ac:dyDescent="0.25">
      <c r="A1671" s="146"/>
      <c r="B1671" s="150"/>
      <c r="C1671" s="150"/>
      <c r="D1671" s="150"/>
      <c r="E1671" s="143"/>
      <c r="F1671" s="147"/>
      <c r="G1671" s="146"/>
      <c r="H1671" s="146"/>
      <c r="I1671" s="355"/>
    </row>
    <row r="1672" spans="1:9" x14ac:dyDescent="0.25">
      <c r="A1672" s="146"/>
      <c r="B1672" s="150"/>
      <c r="C1672" s="150"/>
      <c r="D1672" s="150"/>
      <c r="E1672" s="143"/>
      <c r="F1672" s="147"/>
      <c r="G1672" s="146"/>
      <c r="H1672" s="146"/>
      <c r="I1672" s="355"/>
    </row>
    <row r="1673" spans="1:9" x14ac:dyDescent="0.25">
      <c r="A1673" s="146"/>
      <c r="B1673" s="150"/>
      <c r="C1673" s="150"/>
      <c r="D1673" s="150"/>
      <c r="E1673" s="143"/>
      <c r="F1673" s="147"/>
      <c r="G1673" s="146"/>
      <c r="H1673" s="146"/>
      <c r="I1673" s="355"/>
    </row>
    <row r="1674" spans="1:9" x14ac:dyDescent="0.25">
      <c r="A1674" s="146"/>
      <c r="B1674" s="150"/>
      <c r="C1674" s="150"/>
      <c r="D1674" s="150"/>
      <c r="E1674" s="143"/>
      <c r="F1674" s="147"/>
      <c r="G1674" s="146"/>
      <c r="H1674" s="146"/>
      <c r="I1674" s="355"/>
    </row>
    <row r="1675" spans="1:9" x14ac:dyDescent="0.25">
      <c r="A1675" s="146"/>
      <c r="B1675" s="150"/>
      <c r="C1675" s="150"/>
      <c r="D1675" s="150"/>
      <c r="E1675" s="143"/>
      <c r="F1675" s="147"/>
      <c r="G1675" s="146"/>
      <c r="H1675" s="146"/>
      <c r="I1675" s="355"/>
    </row>
    <row r="1676" spans="1:9" x14ac:dyDescent="0.25">
      <c r="A1676" s="146"/>
      <c r="B1676" s="150"/>
      <c r="C1676" s="150"/>
      <c r="D1676" s="150"/>
      <c r="E1676" s="143"/>
      <c r="F1676" s="147"/>
      <c r="G1676" s="146"/>
      <c r="H1676" s="146"/>
      <c r="I1676" s="355"/>
    </row>
    <row r="1677" spans="1:9" x14ac:dyDescent="0.25">
      <c r="A1677" s="146"/>
      <c r="B1677" s="150"/>
      <c r="C1677" s="150"/>
      <c r="D1677" s="150"/>
      <c r="E1677" s="143"/>
      <c r="F1677" s="147"/>
      <c r="G1677" s="146"/>
      <c r="H1677" s="146"/>
      <c r="I1677" s="355"/>
    </row>
    <row r="1678" spans="1:9" x14ac:dyDescent="0.25">
      <c r="A1678" s="146"/>
      <c r="B1678" s="150"/>
      <c r="C1678" s="150"/>
      <c r="D1678" s="150"/>
      <c r="E1678" s="143"/>
      <c r="F1678" s="147"/>
      <c r="G1678" s="146"/>
      <c r="H1678" s="146"/>
      <c r="I1678" s="355"/>
    </row>
    <row r="1679" spans="1:9" x14ac:dyDescent="0.25">
      <c r="A1679" s="146"/>
      <c r="B1679" s="150"/>
      <c r="C1679" s="150"/>
      <c r="D1679" s="150"/>
      <c r="E1679" s="143"/>
      <c r="F1679" s="147"/>
      <c r="G1679" s="146"/>
      <c r="H1679" s="146"/>
      <c r="I1679" s="355"/>
    </row>
    <row r="1680" spans="1:9" x14ac:dyDescent="0.25">
      <c r="A1680" s="146"/>
      <c r="B1680" s="150"/>
      <c r="C1680" s="150"/>
      <c r="D1680" s="150"/>
      <c r="E1680" s="143"/>
      <c r="F1680" s="147"/>
      <c r="G1680" s="146"/>
      <c r="H1680" s="146"/>
      <c r="I1680" s="355"/>
    </row>
    <row r="1681" spans="1:9" x14ac:dyDescent="0.25">
      <c r="A1681" s="146"/>
      <c r="B1681" s="150"/>
      <c r="C1681" s="150"/>
      <c r="D1681" s="150"/>
      <c r="E1681" s="143"/>
      <c r="F1681" s="147"/>
      <c r="G1681" s="146"/>
      <c r="H1681" s="146"/>
      <c r="I1681" s="355"/>
    </row>
    <row r="1682" spans="1:9" x14ac:dyDescent="0.25">
      <c r="A1682" s="146"/>
      <c r="B1682" s="150"/>
      <c r="C1682" s="150"/>
      <c r="D1682" s="150"/>
      <c r="E1682" s="143"/>
      <c r="F1682" s="147"/>
      <c r="G1682" s="146"/>
      <c r="H1682" s="146"/>
      <c r="I1682" s="355"/>
    </row>
    <row r="1683" spans="1:9" x14ac:dyDescent="0.25">
      <c r="A1683" s="146"/>
      <c r="B1683" s="150"/>
      <c r="C1683" s="150"/>
      <c r="D1683" s="150"/>
      <c r="E1683" s="143"/>
      <c r="F1683" s="147"/>
      <c r="G1683" s="146"/>
      <c r="H1683" s="146"/>
      <c r="I1683" s="355"/>
    </row>
    <row r="1684" spans="1:9" x14ac:dyDescent="0.25">
      <c r="A1684" s="146"/>
      <c r="B1684" s="150"/>
      <c r="C1684" s="150"/>
      <c r="D1684" s="150"/>
      <c r="E1684" s="143"/>
      <c r="F1684" s="147"/>
      <c r="G1684" s="146"/>
      <c r="H1684" s="146"/>
      <c r="I1684" s="355"/>
    </row>
    <row r="1685" spans="1:9" x14ac:dyDescent="0.25">
      <c r="A1685" s="146"/>
      <c r="B1685" s="150"/>
      <c r="C1685" s="150"/>
      <c r="D1685" s="150"/>
      <c r="E1685" s="143"/>
      <c r="F1685" s="147"/>
      <c r="G1685" s="146"/>
      <c r="H1685" s="146"/>
      <c r="I1685" s="355"/>
    </row>
    <row r="1686" spans="1:9" x14ac:dyDescent="0.25">
      <c r="A1686" s="146"/>
      <c r="B1686" s="150"/>
      <c r="C1686" s="150"/>
      <c r="D1686" s="150"/>
      <c r="E1686" s="143"/>
      <c r="F1686" s="147"/>
      <c r="G1686" s="146"/>
      <c r="H1686" s="146"/>
      <c r="I1686" s="355"/>
    </row>
    <row r="1687" spans="1:9" x14ac:dyDescent="0.25">
      <c r="A1687" s="146"/>
      <c r="B1687" s="150"/>
      <c r="C1687" s="150"/>
      <c r="D1687" s="150"/>
      <c r="E1687" s="143"/>
      <c r="F1687" s="147"/>
      <c r="G1687" s="146"/>
      <c r="H1687" s="146"/>
      <c r="I1687" s="355"/>
    </row>
    <row r="1688" spans="1:9" x14ac:dyDescent="0.25">
      <c r="A1688" s="146"/>
      <c r="B1688" s="150"/>
      <c r="C1688" s="150"/>
      <c r="D1688" s="150"/>
      <c r="E1688" s="143"/>
      <c r="F1688" s="147"/>
      <c r="G1688" s="146"/>
      <c r="H1688" s="146"/>
      <c r="I1688" s="355"/>
    </row>
    <row r="1689" spans="1:9" x14ac:dyDescent="0.25">
      <c r="A1689" s="146"/>
      <c r="B1689" s="150"/>
      <c r="C1689" s="150"/>
      <c r="D1689" s="150"/>
      <c r="E1689" s="143"/>
      <c r="F1689" s="147"/>
      <c r="G1689" s="146"/>
      <c r="H1689" s="146"/>
      <c r="I1689" s="355"/>
    </row>
    <row r="1690" spans="1:9" x14ac:dyDescent="0.25">
      <c r="A1690" s="146"/>
      <c r="B1690" s="150"/>
      <c r="C1690" s="150"/>
      <c r="D1690" s="150"/>
      <c r="E1690" s="143"/>
      <c r="F1690" s="147"/>
      <c r="G1690" s="146"/>
      <c r="H1690" s="146"/>
      <c r="I1690" s="355"/>
    </row>
    <row r="1691" spans="1:9" x14ac:dyDescent="0.25">
      <c r="A1691" s="146"/>
      <c r="B1691" s="150"/>
      <c r="C1691" s="150"/>
      <c r="D1691" s="150"/>
      <c r="E1691" s="143"/>
      <c r="F1691" s="147"/>
      <c r="G1691" s="146"/>
      <c r="H1691" s="146"/>
      <c r="I1691" s="355"/>
    </row>
    <row r="1692" spans="1:9" x14ac:dyDescent="0.25">
      <c r="A1692" s="146"/>
      <c r="B1692" s="150"/>
      <c r="C1692" s="150"/>
      <c r="D1692" s="150"/>
      <c r="E1692" s="143"/>
      <c r="F1692" s="147"/>
      <c r="G1692" s="146"/>
      <c r="H1692" s="146"/>
      <c r="I1692" s="355"/>
    </row>
    <row r="1693" spans="1:9" x14ac:dyDescent="0.25">
      <c r="A1693" s="146"/>
      <c r="B1693" s="150"/>
      <c r="C1693" s="150"/>
      <c r="D1693" s="150"/>
      <c r="E1693" s="143"/>
      <c r="F1693" s="147"/>
      <c r="G1693" s="146"/>
      <c r="H1693" s="146"/>
      <c r="I1693" s="355"/>
    </row>
    <row r="1694" spans="1:9" x14ac:dyDescent="0.25">
      <c r="A1694" s="146"/>
      <c r="B1694" s="150"/>
      <c r="C1694" s="150"/>
      <c r="D1694" s="150"/>
      <c r="E1694" s="143"/>
      <c r="F1694" s="147"/>
      <c r="G1694" s="146"/>
      <c r="H1694" s="146"/>
      <c r="I1694" s="355"/>
    </row>
    <row r="1695" spans="1:9" x14ac:dyDescent="0.25">
      <c r="A1695" s="146"/>
      <c r="B1695" s="150"/>
      <c r="C1695" s="150"/>
      <c r="D1695" s="150"/>
      <c r="E1695" s="143"/>
      <c r="F1695" s="147"/>
      <c r="G1695" s="146"/>
      <c r="H1695" s="146"/>
      <c r="I1695" s="355"/>
    </row>
    <row r="1696" spans="1:9" x14ac:dyDescent="0.25">
      <c r="A1696" s="146"/>
      <c r="B1696" s="150"/>
      <c r="C1696" s="150"/>
      <c r="D1696" s="150"/>
      <c r="E1696" s="143"/>
      <c r="F1696" s="147"/>
      <c r="G1696" s="146"/>
      <c r="H1696" s="146"/>
      <c r="I1696" s="355"/>
    </row>
    <row r="1697" spans="1:9" x14ac:dyDescent="0.25">
      <c r="A1697" s="146"/>
      <c r="B1697" s="150"/>
      <c r="C1697" s="150"/>
      <c r="D1697" s="150"/>
      <c r="E1697" s="143"/>
      <c r="F1697" s="147"/>
      <c r="G1697" s="146"/>
      <c r="H1697" s="146"/>
      <c r="I1697" s="355"/>
    </row>
    <row r="1698" spans="1:9" x14ac:dyDescent="0.25">
      <c r="A1698" s="146"/>
      <c r="B1698" s="150"/>
      <c r="C1698" s="150"/>
      <c r="D1698" s="150"/>
      <c r="E1698" s="143"/>
      <c r="F1698" s="147"/>
      <c r="G1698" s="146"/>
      <c r="H1698" s="146"/>
      <c r="I1698" s="355"/>
    </row>
    <row r="1699" spans="1:9" x14ac:dyDescent="0.25">
      <c r="A1699" s="146"/>
      <c r="B1699" s="150"/>
      <c r="C1699" s="150"/>
      <c r="D1699" s="150"/>
      <c r="E1699" s="143"/>
      <c r="F1699" s="147"/>
      <c r="G1699" s="146"/>
      <c r="H1699" s="146"/>
      <c r="I1699" s="355"/>
    </row>
    <row r="1700" spans="1:9" x14ac:dyDescent="0.25">
      <c r="A1700" s="146"/>
      <c r="B1700" s="150"/>
      <c r="C1700" s="150"/>
      <c r="D1700" s="150"/>
      <c r="E1700" s="143"/>
      <c r="F1700" s="147"/>
      <c r="G1700" s="146"/>
      <c r="H1700" s="146"/>
      <c r="I1700" s="355"/>
    </row>
    <row r="1701" spans="1:9" x14ac:dyDescent="0.25">
      <c r="A1701" s="146"/>
      <c r="B1701" s="150"/>
      <c r="C1701" s="150"/>
      <c r="D1701" s="150"/>
      <c r="E1701" s="143"/>
      <c r="F1701" s="147"/>
      <c r="G1701" s="146"/>
      <c r="H1701" s="146"/>
      <c r="I1701" s="355"/>
    </row>
    <row r="1702" spans="1:9" x14ac:dyDescent="0.25">
      <c r="A1702" s="146"/>
      <c r="B1702" s="150"/>
      <c r="C1702" s="150"/>
      <c r="D1702" s="150"/>
      <c r="E1702" s="143"/>
      <c r="F1702" s="147"/>
      <c r="G1702" s="146"/>
      <c r="H1702" s="146"/>
      <c r="I1702" s="355"/>
    </row>
    <row r="1703" spans="1:9" x14ac:dyDescent="0.25">
      <c r="A1703" s="146"/>
      <c r="B1703" s="150"/>
      <c r="C1703" s="150"/>
      <c r="D1703" s="150"/>
      <c r="E1703" s="143"/>
      <c r="F1703" s="147"/>
      <c r="G1703" s="146"/>
      <c r="H1703" s="146"/>
      <c r="I1703" s="355"/>
    </row>
    <row r="1704" spans="1:9" x14ac:dyDescent="0.25">
      <c r="A1704" s="146"/>
      <c r="B1704" s="150"/>
      <c r="C1704" s="150"/>
      <c r="D1704" s="150"/>
      <c r="E1704" s="143"/>
      <c r="F1704" s="147"/>
      <c r="G1704" s="146"/>
      <c r="H1704" s="146"/>
      <c r="I1704" s="355"/>
    </row>
    <row r="1705" spans="1:9" x14ac:dyDescent="0.25">
      <c r="A1705" s="146"/>
      <c r="B1705" s="150"/>
      <c r="C1705" s="150"/>
      <c r="D1705" s="150"/>
      <c r="E1705" s="143"/>
      <c r="F1705" s="147"/>
      <c r="G1705" s="146"/>
      <c r="H1705" s="146"/>
      <c r="I1705" s="355"/>
    </row>
    <row r="1706" spans="1:9" x14ac:dyDescent="0.25">
      <c r="A1706" s="146"/>
      <c r="B1706" s="150"/>
      <c r="C1706" s="150"/>
      <c r="D1706" s="150"/>
      <c r="E1706" s="143"/>
      <c r="F1706" s="147"/>
      <c r="G1706" s="146"/>
      <c r="H1706" s="146"/>
      <c r="I1706" s="355"/>
    </row>
    <row r="1707" spans="1:9" x14ac:dyDescent="0.25">
      <c r="A1707" s="146"/>
      <c r="B1707" s="150"/>
      <c r="C1707" s="150"/>
      <c r="D1707" s="150"/>
      <c r="E1707" s="143"/>
      <c r="F1707" s="147"/>
      <c r="G1707" s="146"/>
      <c r="H1707" s="146"/>
      <c r="I1707" s="355"/>
    </row>
    <row r="1708" spans="1:9" x14ac:dyDescent="0.25">
      <c r="A1708" s="146"/>
      <c r="B1708" s="150"/>
      <c r="C1708" s="150"/>
      <c r="D1708" s="150"/>
      <c r="E1708" s="143"/>
      <c r="F1708" s="147"/>
      <c r="G1708" s="146"/>
      <c r="H1708" s="146"/>
      <c r="I1708" s="355"/>
    </row>
    <row r="1709" spans="1:9" x14ac:dyDescent="0.25">
      <c r="A1709" s="146"/>
      <c r="B1709" s="150"/>
      <c r="C1709" s="150"/>
      <c r="D1709" s="150"/>
      <c r="E1709" s="143"/>
      <c r="F1709" s="147"/>
      <c r="G1709" s="146"/>
      <c r="H1709" s="146"/>
      <c r="I1709" s="355"/>
    </row>
    <row r="1710" spans="1:9" x14ac:dyDescent="0.25">
      <c r="A1710" s="146"/>
      <c r="B1710" s="150"/>
      <c r="C1710" s="150"/>
      <c r="D1710" s="150"/>
      <c r="E1710" s="143"/>
      <c r="F1710" s="147"/>
      <c r="G1710" s="146"/>
      <c r="H1710" s="146"/>
      <c r="I1710" s="355"/>
    </row>
    <row r="1711" spans="1:9" x14ac:dyDescent="0.25">
      <c r="A1711" s="146"/>
      <c r="B1711" s="150"/>
      <c r="C1711" s="150"/>
      <c r="D1711" s="150"/>
      <c r="E1711" s="143"/>
      <c r="F1711" s="147"/>
      <c r="G1711" s="146"/>
      <c r="H1711" s="146"/>
      <c r="I1711" s="355"/>
    </row>
    <row r="1712" spans="1:9" x14ac:dyDescent="0.25">
      <c r="A1712" s="146"/>
      <c r="B1712" s="150"/>
      <c r="C1712" s="150"/>
      <c r="D1712" s="150"/>
      <c r="E1712" s="143"/>
      <c r="F1712" s="147"/>
      <c r="G1712" s="146"/>
      <c r="H1712" s="146"/>
      <c r="I1712" s="355"/>
    </row>
    <row r="1713" spans="1:9" x14ac:dyDescent="0.25">
      <c r="A1713" s="146"/>
      <c r="B1713" s="150"/>
      <c r="C1713" s="150"/>
      <c r="D1713" s="150"/>
      <c r="E1713" s="143"/>
      <c r="F1713" s="147"/>
      <c r="G1713" s="146"/>
      <c r="H1713" s="146"/>
      <c r="I1713" s="355"/>
    </row>
    <row r="1714" spans="1:9" x14ac:dyDescent="0.25">
      <c r="A1714" s="146"/>
      <c r="B1714" s="150"/>
      <c r="C1714" s="150"/>
      <c r="D1714" s="150"/>
      <c r="E1714" s="143"/>
      <c r="F1714" s="147"/>
      <c r="G1714" s="146"/>
      <c r="H1714" s="146"/>
      <c r="I1714" s="355"/>
    </row>
    <row r="1715" spans="1:9" x14ac:dyDescent="0.25">
      <c r="A1715" s="146"/>
      <c r="B1715" s="150"/>
      <c r="C1715" s="150"/>
      <c r="D1715" s="150"/>
      <c r="E1715" s="143"/>
      <c r="F1715" s="147"/>
      <c r="G1715" s="146"/>
      <c r="H1715" s="146"/>
      <c r="I1715" s="355"/>
    </row>
    <row r="1716" spans="1:9" x14ac:dyDescent="0.25">
      <c r="A1716" s="146"/>
      <c r="B1716" s="150"/>
      <c r="C1716" s="150"/>
      <c r="D1716" s="150"/>
      <c r="E1716" s="143"/>
      <c r="F1716" s="147"/>
      <c r="G1716" s="146"/>
      <c r="H1716" s="146"/>
      <c r="I1716" s="355"/>
    </row>
    <row r="1717" spans="1:9" x14ac:dyDescent="0.25">
      <c r="A1717" s="146"/>
      <c r="B1717" s="150"/>
      <c r="C1717" s="150"/>
      <c r="D1717" s="150"/>
      <c r="E1717" s="143"/>
      <c r="F1717" s="147"/>
      <c r="G1717" s="146"/>
      <c r="H1717" s="146"/>
      <c r="I1717" s="355"/>
    </row>
    <row r="1718" spans="1:9" x14ac:dyDescent="0.25">
      <c r="A1718" s="146"/>
      <c r="B1718" s="150"/>
      <c r="C1718" s="150"/>
      <c r="D1718" s="150"/>
      <c r="E1718" s="143"/>
      <c r="F1718" s="147"/>
      <c r="G1718" s="146"/>
      <c r="H1718" s="146"/>
      <c r="I1718" s="355"/>
    </row>
    <row r="1719" spans="1:9" x14ac:dyDescent="0.25">
      <c r="A1719" s="146"/>
      <c r="B1719" s="150"/>
      <c r="C1719" s="150"/>
      <c r="D1719" s="150"/>
      <c r="E1719" s="143"/>
      <c r="F1719" s="147"/>
      <c r="G1719" s="146"/>
      <c r="H1719" s="146"/>
      <c r="I1719" s="355"/>
    </row>
    <row r="1720" spans="1:9" x14ac:dyDescent="0.25">
      <c r="A1720" s="146"/>
      <c r="B1720" s="150"/>
      <c r="C1720" s="150"/>
      <c r="D1720" s="150"/>
      <c r="E1720" s="143"/>
      <c r="F1720" s="147"/>
      <c r="G1720" s="146"/>
      <c r="H1720" s="146"/>
      <c r="I1720" s="355"/>
    </row>
    <row r="1721" spans="1:9" x14ac:dyDescent="0.25">
      <c r="A1721" s="146"/>
      <c r="B1721" s="150"/>
      <c r="C1721" s="150"/>
      <c r="D1721" s="150"/>
      <c r="E1721" s="143"/>
      <c r="F1721" s="147"/>
      <c r="G1721" s="146"/>
      <c r="H1721" s="146"/>
      <c r="I1721" s="355"/>
    </row>
    <row r="1722" spans="1:9" x14ac:dyDescent="0.25">
      <c r="A1722" s="146"/>
      <c r="B1722" s="150"/>
      <c r="C1722" s="150"/>
      <c r="D1722" s="150"/>
      <c r="E1722" s="143"/>
      <c r="F1722" s="147"/>
      <c r="G1722" s="146"/>
      <c r="H1722" s="146"/>
      <c r="I1722" s="355"/>
    </row>
    <row r="1723" spans="1:9" x14ac:dyDescent="0.25">
      <c r="A1723" s="146"/>
      <c r="B1723" s="150"/>
      <c r="C1723" s="150"/>
      <c r="D1723" s="150"/>
      <c r="E1723" s="143"/>
      <c r="F1723" s="147"/>
      <c r="G1723" s="146"/>
      <c r="H1723" s="146"/>
      <c r="I1723" s="355"/>
    </row>
    <row r="1724" spans="1:9" x14ac:dyDescent="0.25">
      <c r="A1724" s="146"/>
      <c r="B1724" s="150"/>
      <c r="C1724" s="150"/>
      <c r="D1724" s="150"/>
      <c r="E1724" s="143"/>
      <c r="F1724" s="147"/>
      <c r="G1724" s="146"/>
      <c r="H1724" s="146"/>
      <c r="I1724" s="355"/>
    </row>
    <row r="1725" spans="1:9" x14ac:dyDescent="0.25">
      <c r="A1725" s="146"/>
      <c r="B1725" s="150"/>
      <c r="C1725" s="150"/>
      <c r="D1725" s="150"/>
      <c r="E1725" s="143"/>
      <c r="F1725" s="147"/>
      <c r="G1725" s="146"/>
      <c r="H1725" s="146"/>
      <c r="I1725" s="355"/>
    </row>
    <row r="1726" spans="1:9" x14ac:dyDescent="0.25">
      <c r="A1726" s="146"/>
      <c r="B1726" s="150"/>
      <c r="C1726" s="150"/>
      <c r="D1726" s="150"/>
      <c r="E1726" s="143"/>
      <c r="F1726" s="147"/>
      <c r="G1726" s="146"/>
      <c r="H1726" s="146"/>
      <c r="I1726" s="355"/>
    </row>
    <row r="1727" spans="1:9" x14ac:dyDescent="0.25">
      <c r="A1727" s="146"/>
      <c r="B1727" s="150"/>
      <c r="C1727" s="150"/>
      <c r="D1727" s="150"/>
      <c r="E1727" s="143"/>
      <c r="F1727" s="147"/>
      <c r="G1727" s="146"/>
      <c r="H1727" s="146"/>
      <c r="I1727" s="355"/>
    </row>
    <row r="1728" spans="1:9" x14ac:dyDescent="0.25">
      <c r="A1728" s="146"/>
      <c r="B1728" s="150"/>
      <c r="C1728" s="150"/>
      <c r="D1728" s="150"/>
      <c r="E1728" s="143"/>
      <c r="F1728" s="147"/>
      <c r="G1728" s="146"/>
      <c r="H1728" s="146"/>
      <c r="I1728" s="355"/>
    </row>
    <row r="1729" spans="1:9" x14ac:dyDescent="0.25">
      <c r="A1729" s="146"/>
      <c r="B1729" s="150"/>
      <c r="C1729" s="150"/>
      <c r="D1729" s="150"/>
      <c r="E1729" s="143"/>
      <c r="F1729" s="147"/>
      <c r="G1729" s="146"/>
      <c r="H1729" s="146"/>
      <c r="I1729" s="355"/>
    </row>
    <row r="1730" spans="1:9" x14ac:dyDescent="0.25">
      <c r="A1730" s="146"/>
      <c r="B1730" s="150"/>
      <c r="C1730" s="150"/>
      <c r="D1730" s="150"/>
      <c r="E1730" s="143"/>
      <c r="F1730" s="147"/>
      <c r="G1730" s="146"/>
      <c r="H1730" s="146"/>
      <c r="I1730" s="355"/>
    </row>
    <row r="1731" spans="1:9" x14ac:dyDescent="0.25">
      <c r="A1731" s="146"/>
      <c r="B1731" s="150"/>
      <c r="C1731" s="150"/>
      <c r="D1731" s="150"/>
      <c r="E1731" s="143"/>
      <c r="F1731" s="147"/>
      <c r="G1731" s="146"/>
      <c r="H1731" s="146"/>
      <c r="I1731" s="355"/>
    </row>
    <row r="1732" spans="1:9" x14ac:dyDescent="0.25">
      <c r="A1732" s="146"/>
      <c r="B1732" s="150"/>
      <c r="C1732" s="150"/>
      <c r="D1732" s="150"/>
      <c r="E1732" s="143"/>
      <c r="F1732" s="147"/>
      <c r="G1732" s="146"/>
      <c r="H1732" s="146"/>
      <c r="I1732" s="355"/>
    </row>
    <row r="1733" spans="1:9" x14ac:dyDescent="0.25">
      <c r="A1733" s="146"/>
      <c r="B1733" s="150"/>
      <c r="C1733" s="150"/>
      <c r="D1733" s="150"/>
      <c r="E1733" s="143"/>
      <c r="F1733" s="147"/>
      <c r="G1733" s="146"/>
      <c r="H1733" s="146"/>
      <c r="I1733" s="355"/>
    </row>
    <row r="1734" spans="1:9" x14ac:dyDescent="0.25">
      <c r="A1734" s="146"/>
      <c r="B1734" s="150"/>
      <c r="C1734" s="150"/>
      <c r="D1734" s="150"/>
      <c r="E1734" s="143"/>
      <c r="F1734" s="147"/>
      <c r="G1734" s="146"/>
      <c r="H1734" s="146"/>
      <c r="I1734" s="355"/>
    </row>
    <row r="1735" spans="1:9" x14ac:dyDescent="0.25">
      <c r="A1735" s="146"/>
      <c r="B1735" s="150"/>
      <c r="C1735" s="150"/>
      <c r="D1735" s="150"/>
      <c r="E1735" s="143"/>
      <c r="F1735" s="147"/>
      <c r="G1735" s="146"/>
      <c r="H1735" s="146"/>
      <c r="I1735" s="355"/>
    </row>
    <row r="1736" spans="1:9" x14ac:dyDescent="0.25">
      <c r="A1736" s="146"/>
      <c r="B1736" s="150"/>
      <c r="C1736" s="150"/>
      <c r="D1736" s="150"/>
      <c r="E1736" s="143"/>
      <c r="F1736" s="147"/>
      <c r="G1736" s="146"/>
      <c r="H1736" s="146"/>
      <c r="I1736" s="355"/>
    </row>
    <row r="1737" spans="1:9" x14ac:dyDescent="0.25">
      <c r="A1737" s="146"/>
      <c r="B1737" s="150"/>
      <c r="C1737" s="150"/>
      <c r="D1737" s="150"/>
      <c r="E1737" s="143"/>
      <c r="F1737" s="147"/>
      <c r="G1737" s="146"/>
      <c r="H1737" s="146"/>
      <c r="I1737" s="355"/>
    </row>
    <row r="1738" spans="1:9" x14ac:dyDescent="0.25">
      <c r="A1738" s="146"/>
      <c r="B1738" s="150"/>
      <c r="C1738" s="150"/>
      <c r="D1738" s="150"/>
      <c r="E1738" s="143"/>
      <c r="F1738" s="147"/>
      <c r="G1738" s="146"/>
      <c r="H1738" s="146"/>
      <c r="I1738" s="355"/>
    </row>
    <row r="1739" spans="1:9" x14ac:dyDescent="0.25">
      <c r="A1739" s="146"/>
      <c r="B1739" s="150"/>
      <c r="C1739" s="150"/>
      <c r="D1739" s="150"/>
      <c r="E1739" s="143"/>
      <c r="F1739" s="147"/>
      <c r="G1739" s="146"/>
      <c r="H1739" s="146"/>
      <c r="I1739" s="355"/>
    </row>
    <row r="1740" spans="1:9" x14ac:dyDescent="0.25">
      <c r="A1740" s="146"/>
      <c r="B1740" s="150"/>
      <c r="C1740" s="150"/>
      <c r="D1740" s="150"/>
      <c r="E1740" s="143"/>
      <c r="F1740" s="147"/>
      <c r="G1740" s="146"/>
      <c r="H1740" s="146"/>
      <c r="I1740" s="355"/>
    </row>
    <row r="1741" spans="1:9" x14ac:dyDescent="0.25">
      <c r="A1741" s="146"/>
      <c r="B1741" s="150"/>
      <c r="C1741" s="150"/>
      <c r="D1741" s="150"/>
      <c r="E1741" s="143"/>
      <c r="F1741" s="147"/>
      <c r="G1741" s="146"/>
      <c r="H1741" s="146"/>
      <c r="I1741" s="355"/>
    </row>
    <row r="1742" spans="1:9" x14ac:dyDescent="0.25">
      <c r="A1742" s="146"/>
      <c r="B1742" s="150"/>
      <c r="C1742" s="150"/>
      <c r="D1742" s="150"/>
      <c r="E1742" s="143"/>
      <c r="F1742" s="147"/>
      <c r="G1742" s="146"/>
      <c r="H1742" s="146"/>
      <c r="I1742" s="355"/>
    </row>
    <row r="1743" spans="1:9" x14ac:dyDescent="0.25">
      <c r="A1743" s="146"/>
      <c r="B1743" s="150"/>
      <c r="C1743" s="150"/>
      <c r="D1743" s="150"/>
      <c r="E1743" s="143"/>
      <c r="F1743" s="147"/>
      <c r="G1743" s="146"/>
      <c r="H1743" s="146"/>
      <c r="I1743" s="355"/>
    </row>
    <row r="1744" spans="1:9" x14ac:dyDescent="0.25">
      <c r="A1744" s="146"/>
      <c r="B1744" s="150"/>
      <c r="C1744" s="150"/>
      <c r="D1744" s="150"/>
      <c r="E1744" s="143"/>
      <c r="F1744" s="147"/>
      <c r="G1744" s="146"/>
      <c r="H1744" s="146"/>
      <c r="I1744" s="355"/>
    </row>
    <row r="1745" spans="1:9" x14ac:dyDescent="0.25">
      <c r="A1745" s="146"/>
      <c r="B1745" s="150"/>
      <c r="C1745" s="150"/>
      <c r="D1745" s="150"/>
      <c r="E1745" s="143"/>
      <c r="F1745" s="147"/>
      <c r="G1745" s="146"/>
      <c r="H1745" s="146"/>
      <c r="I1745" s="355"/>
    </row>
    <row r="1746" spans="1:9" x14ac:dyDescent="0.25">
      <c r="A1746" s="146"/>
      <c r="B1746" s="150"/>
      <c r="C1746" s="150"/>
      <c r="D1746" s="150"/>
      <c r="E1746" s="143"/>
      <c r="F1746" s="147"/>
      <c r="G1746" s="146"/>
      <c r="H1746" s="146"/>
      <c r="I1746" s="355"/>
    </row>
    <row r="1747" spans="1:9" x14ac:dyDescent="0.25">
      <c r="A1747" s="146"/>
      <c r="B1747" s="150"/>
      <c r="C1747" s="150"/>
      <c r="D1747" s="150"/>
      <c r="E1747" s="143"/>
      <c r="F1747" s="147"/>
      <c r="G1747" s="146"/>
      <c r="H1747" s="146"/>
      <c r="I1747" s="355"/>
    </row>
    <row r="1748" spans="1:9" x14ac:dyDescent="0.25">
      <c r="A1748" s="146"/>
      <c r="B1748" s="150"/>
      <c r="C1748" s="150"/>
      <c r="D1748" s="150"/>
      <c r="E1748" s="143"/>
      <c r="F1748" s="147"/>
      <c r="G1748" s="146"/>
      <c r="H1748" s="146"/>
      <c r="I1748" s="355"/>
    </row>
    <row r="1749" spans="1:9" x14ac:dyDescent="0.25">
      <c r="A1749" s="146"/>
      <c r="B1749" s="150"/>
      <c r="C1749" s="150"/>
      <c r="D1749" s="150"/>
      <c r="E1749" s="143"/>
      <c r="F1749" s="147"/>
      <c r="G1749" s="146"/>
      <c r="H1749" s="146"/>
      <c r="I1749" s="355"/>
    </row>
    <row r="1750" spans="1:9" x14ac:dyDescent="0.25">
      <c r="A1750" s="146"/>
      <c r="B1750" s="150"/>
      <c r="C1750" s="150"/>
      <c r="D1750" s="150"/>
      <c r="E1750" s="143"/>
      <c r="F1750" s="147"/>
      <c r="G1750" s="146"/>
      <c r="H1750" s="146"/>
      <c r="I1750" s="355"/>
    </row>
    <row r="1751" spans="1:9" x14ac:dyDescent="0.25">
      <c r="A1751" s="146"/>
      <c r="B1751" s="150"/>
      <c r="C1751" s="150"/>
      <c r="D1751" s="150"/>
      <c r="E1751" s="143"/>
      <c r="F1751" s="147"/>
      <c r="G1751" s="146"/>
      <c r="H1751" s="146"/>
      <c r="I1751" s="355"/>
    </row>
    <row r="1752" spans="1:9" x14ac:dyDescent="0.25">
      <c r="A1752" s="146"/>
      <c r="B1752" s="150"/>
      <c r="C1752" s="150"/>
      <c r="D1752" s="150"/>
      <c r="E1752" s="143"/>
      <c r="F1752" s="147"/>
      <c r="G1752" s="146"/>
      <c r="H1752" s="146"/>
      <c r="I1752" s="355"/>
    </row>
    <row r="1753" spans="1:9" x14ac:dyDescent="0.25">
      <c r="A1753" s="146"/>
      <c r="B1753" s="150"/>
      <c r="C1753" s="150"/>
      <c r="D1753" s="150"/>
      <c r="E1753" s="143"/>
      <c r="F1753" s="147"/>
      <c r="G1753" s="146"/>
      <c r="H1753" s="146"/>
      <c r="I1753" s="355"/>
    </row>
    <row r="1754" spans="1:9" x14ac:dyDescent="0.25">
      <c r="A1754" s="146"/>
      <c r="B1754" s="150"/>
      <c r="C1754" s="150"/>
      <c r="D1754" s="150"/>
      <c r="E1754" s="143"/>
      <c r="F1754" s="147"/>
      <c r="G1754" s="146"/>
      <c r="H1754" s="146"/>
      <c r="I1754" s="355"/>
    </row>
    <row r="1755" spans="1:9" x14ac:dyDescent="0.25">
      <c r="A1755" s="146"/>
      <c r="B1755" s="150"/>
      <c r="C1755" s="150"/>
      <c r="D1755" s="150"/>
      <c r="E1755" s="143"/>
      <c r="F1755" s="147"/>
      <c r="G1755" s="146"/>
      <c r="H1755" s="146"/>
      <c r="I1755" s="355"/>
    </row>
    <row r="1756" spans="1:9" x14ac:dyDescent="0.25">
      <c r="A1756" s="146"/>
      <c r="B1756" s="150"/>
      <c r="C1756" s="150"/>
      <c r="D1756" s="150"/>
      <c r="E1756" s="143"/>
      <c r="F1756" s="147"/>
      <c r="G1756" s="146"/>
      <c r="H1756" s="146"/>
      <c r="I1756" s="355"/>
    </row>
    <row r="1757" spans="1:9" x14ac:dyDescent="0.25">
      <c r="A1757" s="146"/>
      <c r="B1757" s="150"/>
      <c r="C1757" s="150"/>
      <c r="D1757" s="150"/>
      <c r="E1757" s="143"/>
      <c r="F1757" s="147"/>
      <c r="G1757" s="146"/>
      <c r="H1757" s="146"/>
      <c r="I1757" s="355"/>
    </row>
    <row r="1758" spans="1:9" x14ac:dyDescent="0.25">
      <c r="A1758" s="146"/>
      <c r="B1758" s="150"/>
      <c r="C1758" s="150"/>
      <c r="D1758" s="150"/>
      <c r="E1758" s="143"/>
      <c r="F1758" s="147"/>
      <c r="G1758" s="146"/>
      <c r="H1758" s="146"/>
      <c r="I1758" s="355"/>
    </row>
    <row r="1759" spans="1:9" x14ac:dyDescent="0.25">
      <c r="A1759" s="146"/>
      <c r="B1759" s="150"/>
      <c r="C1759" s="150"/>
      <c r="D1759" s="150"/>
      <c r="E1759" s="143"/>
      <c r="F1759" s="147"/>
      <c r="G1759" s="146"/>
      <c r="H1759" s="146"/>
      <c r="I1759" s="355"/>
    </row>
    <row r="1760" spans="1:9" x14ac:dyDescent="0.25">
      <c r="A1760" s="146"/>
      <c r="B1760" s="150"/>
      <c r="C1760" s="150"/>
      <c r="D1760" s="150"/>
      <c r="E1760" s="143"/>
      <c r="F1760" s="147"/>
      <c r="G1760" s="146"/>
      <c r="H1760" s="146"/>
      <c r="I1760" s="355"/>
    </row>
    <row r="1761" spans="1:9" x14ac:dyDescent="0.25">
      <c r="A1761" s="146"/>
      <c r="B1761" s="150"/>
      <c r="C1761" s="150"/>
      <c r="D1761" s="150"/>
      <c r="E1761" s="143"/>
      <c r="F1761" s="147"/>
      <c r="G1761" s="146"/>
      <c r="H1761" s="146"/>
      <c r="I1761" s="355"/>
    </row>
    <row r="1762" spans="1:9" x14ac:dyDescent="0.25">
      <c r="A1762" s="146"/>
      <c r="B1762" s="150"/>
      <c r="C1762" s="150"/>
      <c r="D1762" s="150"/>
      <c r="E1762" s="143"/>
      <c r="F1762" s="147"/>
      <c r="G1762" s="146"/>
      <c r="H1762" s="146"/>
      <c r="I1762" s="355"/>
    </row>
    <row r="1763" spans="1:9" x14ac:dyDescent="0.25">
      <c r="A1763" s="146"/>
      <c r="B1763" s="150"/>
      <c r="C1763" s="150"/>
      <c r="D1763" s="150"/>
      <c r="E1763" s="143"/>
      <c r="F1763" s="147"/>
      <c r="G1763" s="146"/>
      <c r="H1763" s="146"/>
      <c r="I1763" s="355"/>
    </row>
    <row r="1764" spans="1:9" x14ac:dyDescent="0.25">
      <c r="A1764" s="146"/>
      <c r="B1764" s="150"/>
      <c r="C1764" s="150"/>
      <c r="D1764" s="150"/>
      <c r="E1764" s="143"/>
      <c r="F1764" s="147"/>
      <c r="G1764" s="146"/>
      <c r="H1764" s="146"/>
      <c r="I1764" s="355"/>
    </row>
    <row r="1765" spans="1:9" x14ac:dyDescent="0.25">
      <c r="A1765" s="146"/>
      <c r="B1765" s="150"/>
      <c r="C1765" s="150"/>
      <c r="D1765" s="150"/>
      <c r="E1765" s="143"/>
      <c r="F1765" s="147"/>
      <c r="G1765" s="146"/>
      <c r="H1765" s="146"/>
      <c r="I1765" s="355"/>
    </row>
    <row r="1766" spans="1:9" x14ac:dyDescent="0.25">
      <c r="A1766" s="146"/>
      <c r="B1766" s="150"/>
      <c r="C1766" s="150"/>
      <c r="D1766" s="150"/>
      <c r="E1766" s="143"/>
      <c r="F1766" s="147"/>
      <c r="G1766" s="146"/>
      <c r="H1766" s="146"/>
      <c r="I1766" s="355"/>
    </row>
    <row r="1767" spans="1:9" x14ac:dyDescent="0.25">
      <c r="A1767" s="146"/>
      <c r="B1767" s="150"/>
      <c r="C1767" s="150"/>
      <c r="D1767" s="150"/>
      <c r="E1767" s="143"/>
      <c r="F1767" s="147"/>
      <c r="G1767" s="146"/>
      <c r="H1767" s="146"/>
      <c r="I1767" s="355"/>
    </row>
    <row r="1768" spans="1:9" x14ac:dyDescent="0.25">
      <c r="A1768" s="146"/>
      <c r="B1768" s="150"/>
      <c r="C1768" s="150"/>
      <c r="D1768" s="150"/>
      <c r="E1768" s="143"/>
      <c r="F1768" s="147"/>
      <c r="G1768" s="146"/>
      <c r="H1768" s="146"/>
      <c r="I1768" s="355"/>
    </row>
    <row r="1769" spans="1:9" x14ac:dyDescent="0.25">
      <c r="A1769" s="146"/>
      <c r="B1769" s="150"/>
      <c r="C1769" s="150"/>
      <c r="D1769" s="150"/>
      <c r="E1769" s="143"/>
      <c r="F1769" s="147"/>
      <c r="G1769" s="146"/>
      <c r="H1769" s="146"/>
      <c r="I1769" s="355"/>
    </row>
    <row r="1770" spans="1:9" x14ac:dyDescent="0.25">
      <c r="A1770" s="146"/>
      <c r="B1770" s="150"/>
      <c r="C1770" s="150"/>
      <c r="D1770" s="150"/>
      <c r="E1770" s="143"/>
      <c r="F1770" s="147"/>
      <c r="G1770" s="146"/>
      <c r="H1770" s="146"/>
      <c r="I1770" s="355"/>
    </row>
    <row r="1771" spans="1:9" x14ac:dyDescent="0.25">
      <c r="A1771" s="146"/>
      <c r="B1771" s="150"/>
      <c r="C1771" s="150"/>
      <c r="D1771" s="150"/>
      <c r="E1771" s="143"/>
      <c r="F1771" s="147"/>
      <c r="G1771" s="146"/>
      <c r="H1771" s="146"/>
      <c r="I1771" s="355"/>
    </row>
    <row r="1772" spans="1:9" x14ac:dyDescent="0.25">
      <c r="A1772" s="146"/>
      <c r="B1772" s="150"/>
      <c r="C1772" s="150"/>
      <c r="D1772" s="150"/>
      <c r="E1772" s="143"/>
      <c r="F1772" s="147"/>
      <c r="G1772" s="146"/>
      <c r="H1772" s="146"/>
      <c r="I1772" s="355"/>
    </row>
    <row r="1773" spans="1:9" x14ac:dyDescent="0.25">
      <c r="A1773" s="146"/>
      <c r="B1773" s="150"/>
      <c r="C1773" s="150"/>
      <c r="D1773" s="150"/>
      <c r="E1773" s="143"/>
      <c r="F1773" s="147"/>
      <c r="G1773" s="146"/>
      <c r="H1773" s="146"/>
      <c r="I1773" s="355"/>
    </row>
    <row r="1774" spans="1:9" x14ac:dyDescent="0.25">
      <c r="A1774" s="146"/>
      <c r="B1774" s="150"/>
      <c r="C1774" s="150"/>
      <c r="D1774" s="150"/>
      <c r="E1774" s="143"/>
      <c r="F1774" s="147"/>
      <c r="G1774" s="146"/>
      <c r="H1774" s="146"/>
      <c r="I1774" s="355"/>
    </row>
    <row r="1775" spans="1:9" x14ac:dyDescent="0.25">
      <c r="A1775" s="146"/>
      <c r="B1775" s="150"/>
      <c r="C1775" s="150"/>
      <c r="D1775" s="150"/>
      <c r="E1775" s="143"/>
      <c r="F1775" s="147"/>
      <c r="G1775" s="146"/>
      <c r="H1775" s="146"/>
      <c r="I1775" s="355"/>
    </row>
    <row r="1776" spans="1:9" x14ac:dyDescent="0.25">
      <c r="A1776" s="146"/>
      <c r="B1776" s="150"/>
      <c r="C1776" s="150"/>
      <c r="D1776" s="150"/>
      <c r="E1776" s="143"/>
      <c r="F1776" s="147"/>
      <c r="G1776" s="146"/>
      <c r="H1776" s="146"/>
      <c r="I1776" s="355"/>
    </row>
    <row r="1777" spans="1:9" x14ac:dyDescent="0.25">
      <c r="A1777" s="146"/>
      <c r="B1777" s="150"/>
      <c r="C1777" s="150"/>
      <c r="D1777" s="150"/>
      <c r="E1777" s="143"/>
      <c r="F1777" s="147"/>
      <c r="G1777" s="146"/>
      <c r="H1777" s="146"/>
      <c r="I1777" s="355"/>
    </row>
    <row r="1778" spans="1:9" x14ac:dyDescent="0.25">
      <c r="A1778" s="146"/>
      <c r="B1778" s="150"/>
      <c r="C1778" s="150"/>
      <c r="D1778" s="150"/>
      <c r="E1778" s="143"/>
      <c r="F1778" s="147"/>
      <c r="G1778" s="146"/>
      <c r="H1778" s="146"/>
      <c r="I1778" s="355"/>
    </row>
    <row r="1779" spans="1:9" x14ac:dyDescent="0.25">
      <c r="A1779" s="146"/>
      <c r="B1779" s="150"/>
      <c r="C1779" s="150"/>
      <c r="D1779" s="150"/>
      <c r="E1779" s="143"/>
      <c r="F1779" s="147"/>
      <c r="G1779" s="146"/>
      <c r="H1779" s="146"/>
      <c r="I1779" s="355"/>
    </row>
    <row r="1780" spans="1:9" x14ac:dyDescent="0.25">
      <c r="A1780" s="146"/>
      <c r="B1780" s="150"/>
      <c r="C1780" s="150"/>
      <c r="D1780" s="150"/>
      <c r="E1780" s="143"/>
      <c r="F1780" s="147"/>
      <c r="G1780" s="146"/>
      <c r="H1780" s="146"/>
      <c r="I1780" s="355"/>
    </row>
    <row r="1781" spans="1:9" x14ac:dyDescent="0.25">
      <c r="A1781" s="146"/>
      <c r="B1781" s="150"/>
      <c r="C1781" s="150"/>
      <c r="D1781" s="150"/>
      <c r="E1781" s="143"/>
      <c r="F1781" s="147"/>
      <c r="G1781" s="146"/>
      <c r="H1781" s="146"/>
      <c r="I1781" s="355"/>
    </row>
    <row r="1782" spans="1:9" x14ac:dyDescent="0.25">
      <c r="A1782" s="146"/>
      <c r="B1782" s="150"/>
      <c r="C1782" s="150"/>
      <c r="D1782" s="150"/>
      <c r="E1782" s="143"/>
      <c r="F1782" s="147"/>
      <c r="G1782" s="146"/>
      <c r="H1782" s="146"/>
      <c r="I1782" s="355"/>
    </row>
    <row r="1783" spans="1:9" x14ac:dyDescent="0.25">
      <c r="A1783" s="146"/>
      <c r="B1783" s="150"/>
      <c r="C1783" s="150"/>
      <c r="D1783" s="150"/>
      <c r="E1783" s="143"/>
      <c r="F1783" s="147"/>
      <c r="G1783" s="146"/>
      <c r="H1783" s="146"/>
      <c r="I1783" s="355"/>
    </row>
    <row r="1784" spans="1:9" x14ac:dyDescent="0.25">
      <c r="A1784" s="146"/>
      <c r="B1784" s="150"/>
      <c r="C1784" s="150"/>
      <c r="D1784" s="150"/>
      <c r="E1784" s="143"/>
      <c r="F1784" s="147"/>
      <c r="G1784" s="146"/>
      <c r="H1784" s="146"/>
      <c r="I1784" s="355"/>
    </row>
    <row r="1785" spans="1:9" x14ac:dyDescent="0.25">
      <c r="A1785" s="146"/>
      <c r="B1785" s="150"/>
      <c r="C1785" s="150"/>
      <c r="D1785" s="150"/>
      <c r="E1785" s="143"/>
      <c r="F1785" s="147"/>
      <c r="G1785" s="146"/>
      <c r="H1785" s="146"/>
      <c r="I1785" s="355"/>
    </row>
    <row r="1786" spans="1:9" x14ac:dyDescent="0.25">
      <c r="A1786" s="146"/>
      <c r="B1786" s="150"/>
      <c r="C1786" s="150"/>
      <c r="D1786" s="150"/>
      <c r="E1786" s="143"/>
      <c r="F1786" s="147"/>
      <c r="G1786" s="146"/>
      <c r="H1786" s="146"/>
      <c r="I1786" s="355"/>
    </row>
    <row r="1787" spans="1:9" x14ac:dyDescent="0.25">
      <c r="A1787" s="146"/>
      <c r="B1787" s="150"/>
      <c r="C1787" s="150"/>
      <c r="D1787" s="150"/>
      <c r="E1787" s="143"/>
      <c r="F1787" s="147"/>
      <c r="G1787" s="146"/>
      <c r="H1787" s="146"/>
      <c r="I1787" s="355"/>
    </row>
    <row r="1788" spans="1:9" x14ac:dyDescent="0.25">
      <c r="A1788" s="146"/>
      <c r="B1788" s="150"/>
      <c r="C1788" s="150"/>
      <c r="D1788" s="150"/>
      <c r="E1788" s="143"/>
      <c r="F1788" s="147"/>
      <c r="G1788" s="146"/>
      <c r="H1788" s="146"/>
      <c r="I1788" s="355"/>
    </row>
    <row r="1789" spans="1:9" x14ac:dyDescent="0.25">
      <c r="A1789" s="146"/>
      <c r="B1789" s="150"/>
      <c r="C1789" s="150"/>
      <c r="D1789" s="150"/>
      <c r="E1789" s="143"/>
      <c r="F1789" s="147"/>
      <c r="G1789" s="146"/>
      <c r="H1789" s="146"/>
      <c r="I1789" s="355"/>
    </row>
    <row r="1790" spans="1:9" x14ac:dyDescent="0.25">
      <c r="A1790" s="146"/>
      <c r="B1790" s="150"/>
      <c r="C1790" s="150"/>
      <c r="D1790" s="150"/>
      <c r="E1790" s="143"/>
      <c r="F1790" s="147"/>
      <c r="G1790" s="146"/>
      <c r="H1790" s="146"/>
      <c r="I1790" s="355"/>
    </row>
    <row r="1791" spans="1:9" x14ac:dyDescent="0.25">
      <c r="A1791" s="146"/>
      <c r="B1791" s="150"/>
      <c r="C1791" s="150"/>
      <c r="D1791" s="150"/>
      <c r="E1791" s="143"/>
      <c r="F1791" s="147"/>
      <c r="G1791" s="146"/>
      <c r="H1791" s="146"/>
      <c r="I1791" s="355"/>
    </row>
    <row r="1792" spans="1:9" x14ac:dyDescent="0.25">
      <c r="A1792" s="146"/>
      <c r="B1792" s="150"/>
      <c r="C1792" s="150"/>
      <c r="D1792" s="150"/>
      <c r="E1792" s="143"/>
      <c r="F1792" s="147"/>
      <c r="G1792" s="146"/>
      <c r="H1792" s="146"/>
      <c r="I1792" s="355"/>
    </row>
    <row r="1793" spans="1:9" x14ac:dyDescent="0.25">
      <c r="A1793" s="146"/>
      <c r="B1793" s="150"/>
      <c r="C1793" s="150"/>
      <c r="D1793" s="150"/>
      <c r="E1793" s="143"/>
      <c r="F1793" s="147"/>
      <c r="G1793" s="146"/>
      <c r="H1793" s="146"/>
      <c r="I1793" s="355"/>
    </row>
    <row r="1794" spans="1:9" x14ac:dyDescent="0.25">
      <c r="A1794" s="146"/>
      <c r="B1794" s="150"/>
      <c r="C1794" s="150"/>
      <c r="D1794" s="150"/>
      <c r="E1794" s="143"/>
      <c r="F1794" s="147"/>
      <c r="G1794" s="146"/>
      <c r="H1794" s="146"/>
      <c r="I1794" s="355"/>
    </row>
    <row r="1795" spans="1:9" x14ac:dyDescent="0.25">
      <c r="A1795" s="146"/>
      <c r="B1795" s="150"/>
      <c r="C1795" s="150"/>
      <c r="D1795" s="150"/>
      <c r="E1795" s="143"/>
      <c r="F1795" s="147"/>
      <c r="G1795" s="146"/>
      <c r="H1795" s="146"/>
      <c r="I1795" s="355"/>
    </row>
    <row r="1796" spans="1:9" x14ac:dyDescent="0.25">
      <c r="A1796" s="146"/>
      <c r="B1796" s="150"/>
      <c r="C1796" s="150"/>
      <c r="D1796" s="150"/>
      <c r="E1796" s="143"/>
      <c r="F1796" s="147"/>
      <c r="G1796" s="146"/>
      <c r="H1796" s="146"/>
      <c r="I1796" s="355"/>
    </row>
    <row r="1797" spans="1:9" x14ac:dyDescent="0.25">
      <c r="A1797" s="146"/>
      <c r="B1797" s="150"/>
      <c r="C1797" s="150"/>
      <c r="D1797" s="150"/>
      <c r="E1797" s="143"/>
      <c r="F1797" s="147"/>
      <c r="G1797" s="146"/>
      <c r="H1797" s="146"/>
      <c r="I1797" s="355"/>
    </row>
    <row r="1798" spans="1:9" x14ac:dyDescent="0.25">
      <c r="A1798" s="146"/>
      <c r="B1798" s="150"/>
      <c r="C1798" s="150"/>
      <c r="D1798" s="150"/>
      <c r="E1798" s="143"/>
      <c r="F1798" s="147"/>
      <c r="G1798" s="146"/>
      <c r="H1798" s="146"/>
      <c r="I1798" s="355"/>
    </row>
    <row r="1799" spans="1:9" x14ac:dyDescent="0.25">
      <c r="A1799" s="146"/>
      <c r="B1799" s="150"/>
      <c r="C1799" s="150"/>
      <c r="D1799" s="150"/>
      <c r="E1799" s="143"/>
      <c r="F1799" s="147"/>
      <c r="G1799" s="146"/>
      <c r="H1799" s="146"/>
      <c r="I1799" s="355"/>
    </row>
    <row r="1800" spans="1:9" x14ac:dyDescent="0.25">
      <c r="A1800" s="146"/>
      <c r="B1800" s="150"/>
      <c r="C1800" s="150"/>
      <c r="D1800" s="150"/>
      <c r="E1800" s="143"/>
      <c r="F1800" s="147"/>
      <c r="G1800" s="146"/>
      <c r="H1800" s="146"/>
      <c r="I1800" s="355"/>
    </row>
    <row r="1801" spans="1:9" x14ac:dyDescent="0.25">
      <c r="A1801" s="146"/>
      <c r="B1801" s="150"/>
      <c r="C1801" s="150"/>
      <c r="D1801" s="150"/>
      <c r="E1801" s="143"/>
      <c r="F1801" s="147"/>
      <c r="G1801" s="146"/>
      <c r="H1801" s="146"/>
      <c r="I1801" s="355"/>
    </row>
    <row r="1802" spans="1:9" x14ac:dyDescent="0.25">
      <c r="A1802" s="146"/>
      <c r="B1802" s="150"/>
      <c r="C1802" s="150"/>
      <c r="D1802" s="150"/>
      <c r="E1802" s="143"/>
      <c r="F1802" s="147"/>
      <c r="G1802" s="146"/>
      <c r="H1802" s="146"/>
      <c r="I1802" s="355"/>
    </row>
    <row r="1803" spans="1:9" x14ac:dyDescent="0.25">
      <c r="A1803" s="146"/>
      <c r="B1803" s="150"/>
      <c r="C1803" s="150"/>
      <c r="D1803" s="150"/>
      <c r="E1803" s="143"/>
      <c r="F1803" s="147"/>
      <c r="G1803" s="146"/>
      <c r="H1803" s="146"/>
      <c r="I1803" s="355"/>
    </row>
    <row r="1804" spans="1:9" x14ac:dyDescent="0.25">
      <c r="A1804" s="146"/>
      <c r="B1804" s="150"/>
      <c r="C1804" s="150"/>
      <c r="D1804" s="150"/>
      <c r="E1804" s="143"/>
      <c r="F1804" s="147"/>
      <c r="G1804" s="146"/>
      <c r="H1804" s="146"/>
      <c r="I1804" s="355"/>
    </row>
    <row r="1805" spans="1:9" x14ac:dyDescent="0.25">
      <c r="A1805" s="146"/>
      <c r="B1805" s="150"/>
      <c r="C1805" s="150"/>
      <c r="D1805" s="150"/>
      <c r="E1805" s="143"/>
      <c r="F1805" s="147"/>
      <c r="G1805" s="146"/>
      <c r="H1805" s="146"/>
      <c r="I1805" s="355"/>
    </row>
    <row r="1806" spans="1:9" x14ac:dyDescent="0.25">
      <c r="A1806" s="146"/>
      <c r="B1806" s="150"/>
      <c r="C1806" s="150"/>
      <c r="D1806" s="150"/>
      <c r="E1806" s="143"/>
      <c r="F1806" s="147"/>
      <c r="G1806" s="146"/>
      <c r="H1806" s="146"/>
      <c r="I1806" s="355"/>
    </row>
    <row r="1807" spans="1:9" x14ac:dyDescent="0.25">
      <c r="A1807" s="146"/>
      <c r="B1807" s="150"/>
      <c r="C1807" s="150"/>
      <c r="D1807" s="150"/>
      <c r="E1807" s="143"/>
      <c r="F1807" s="147"/>
      <c r="G1807" s="146"/>
      <c r="H1807" s="146"/>
      <c r="I1807" s="355"/>
    </row>
    <row r="1808" spans="1:9" x14ac:dyDescent="0.25">
      <c r="A1808" s="146"/>
      <c r="B1808" s="150"/>
      <c r="C1808" s="150"/>
      <c r="D1808" s="150"/>
      <c r="E1808" s="143"/>
      <c r="F1808" s="147"/>
      <c r="G1808" s="146"/>
      <c r="H1808" s="146"/>
      <c r="I1808" s="355"/>
    </row>
    <row r="1809" spans="1:9" x14ac:dyDescent="0.25">
      <c r="A1809" s="146"/>
      <c r="B1809" s="150"/>
      <c r="C1809" s="150"/>
      <c r="D1809" s="150"/>
      <c r="E1809" s="143"/>
      <c r="F1809" s="147"/>
      <c r="G1809" s="146"/>
      <c r="H1809" s="146"/>
      <c r="I1809" s="355"/>
    </row>
    <row r="1810" spans="1:9" x14ac:dyDescent="0.25">
      <c r="A1810" s="146"/>
      <c r="B1810" s="150"/>
      <c r="C1810" s="150"/>
      <c r="D1810" s="150"/>
      <c r="E1810" s="143"/>
      <c r="F1810" s="147"/>
      <c r="G1810" s="146"/>
      <c r="H1810" s="146"/>
      <c r="I1810" s="355"/>
    </row>
    <row r="1811" spans="1:9" x14ac:dyDescent="0.25">
      <c r="A1811" s="146"/>
      <c r="B1811" s="150"/>
      <c r="C1811" s="150"/>
      <c r="D1811" s="150"/>
      <c r="E1811" s="143"/>
      <c r="F1811" s="147"/>
      <c r="G1811" s="146"/>
      <c r="H1811" s="146"/>
      <c r="I1811" s="355"/>
    </row>
    <row r="1812" spans="1:9" x14ac:dyDescent="0.25">
      <c r="A1812" s="146"/>
      <c r="B1812" s="150"/>
      <c r="C1812" s="150"/>
      <c r="D1812" s="150"/>
      <c r="E1812" s="143"/>
      <c r="F1812" s="147"/>
      <c r="G1812" s="146"/>
      <c r="H1812" s="146"/>
      <c r="I1812" s="355"/>
    </row>
    <row r="1813" spans="1:9" x14ac:dyDescent="0.25">
      <c r="A1813" s="146"/>
      <c r="B1813" s="150"/>
      <c r="C1813" s="150"/>
      <c r="D1813" s="150"/>
      <c r="E1813" s="143"/>
      <c r="F1813" s="147"/>
      <c r="G1813" s="146"/>
      <c r="H1813" s="146"/>
      <c r="I1813" s="355"/>
    </row>
    <row r="1814" spans="1:9" x14ac:dyDescent="0.25">
      <c r="A1814" s="146"/>
      <c r="B1814" s="150"/>
      <c r="C1814" s="150"/>
      <c r="D1814" s="150"/>
      <c r="E1814" s="143"/>
      <c r="F1814" s="147"/>
      <c r="G1814" s="146"/>
      <c r="H1814" s="146"/>
      <c r="I1814" s="355"/>
    </row>
    <row r="1815" spans="1:9" x14ac:dyDescent="0.25">
      <c r="A1815" s="146"/>
      <c r="B1815" s="150"/>
      <c r="C1815" s="150"/>
      <c r="D1815" s="150"/>
      <c r="E1815" s="143"/>
      <c r="F1815" s="147"/>
      <c r="G1815" s="146"/>
      <c r="H1815" s="146"/>
      <c r="I1815" s="355"/>
    </row>
    <row r="1816" spans="1:9" x14ac:dyDescent="0.25">
      <c r="A1816" s="146"/>
      <c r="B1816" s="150"/>
      <c r="C1816" s="150"/>
      <c r="D1816" s="150"/>
      <c r="E1816" s="143"/>
      <c r="F1816" s="147"/>
      <c r="G1816" s="146"/>
      <c r="H1816" s="146"/>
      <c r="I1816" s="355"/>
    </row>
    <row r="1817" spans="1:9" x14ac:dyDescent="0.25">
      <c r="A1817" s="146"/>
      <c r="B1817" s="150"/>
      <c r="C1817" s="150"/>
      <c r="D1817" s="150"/>
      <c r="E1817" s="143"/>
      <c r="F1817" s="147"/>
      <c r="G1817" s="146"/>
      <c r="H1817" s="146"/>
      <c r="I1817" s="355"/>
    </row>
    <row r="1818" spans="1:9" x14ac:dyDescent="0.25">
      <c r="A1818" s="146"/>
      <c r="B1818" s="150"/>
      <c r="C1818" s="150"/>
      <c r="D1818" s="150"/>
      <c r="E1818" s="143"/>
      <c r="F1818" s="147"/>
      <c r="G1818" s="146"/>
      <c r="H1818" s="146"/>
      <c r="I1818" s="355"/>
    </row>
    <row r="1819" spans="1:9" x14ac:dyDescent="0.25">
      <c r="A1819" s="146"/>
      <c r="B1819" s="150"/>
      <c r="C1819" s="150"/>
      <c r="D1819" s="150"/>
      <c r="E1819" s="143"/>
      <c r="F1819" s="147"/>
      <c r="G1819" s="146"/>
      <c r="H1819" s="146"/>
      <c r="I1819" s="355"/>
    </row>
    <row r="1820" spans="1:9" x14ac:dyDescent="0.25">
      <c r="A1820" s="146"/>
      <c r="B1820" s="150"/>
      <c r="C1820" s="150"/>
      <c r="D1820" s="150"/>
      <c r="E1820" s="143"/>
      <c r="F1820" s="147"/>
      <c r="G1820" s="146"/>
      <c r="H1820" s="146"/>
      <c r="I1820" s="355"/>
    </row>
    <row r="1821" spans="1:9" x14ac:dyDescent="0.25">
      <c r="A1821" s="146"/>
      <c r="B1821" s="150"/>
      <c r="C1821" s="150"/>
      <c r="D1821" s="150"/>
      <c r="E1821" s="143"/>
      <c r="F1821" s="147"/>
      <c r="G1821" s="146"/>
      <c r="H1821" s="146"/>
      <c r="I1821" s="355"/>
    </row>
    <row r="1822" spans="1:9" x14ac:dyDescent="0.25">
      <c r="A1822" s="146"/>
      <c r="B1822" s="150"/>
      <c r="C1822" s="150"/>
      <c r="D1822" s="150"/>
      <c r="E1822" s="143"/>
      <c r="F1822" s="147"/>
      <c r="G1822" s="146"/>
      <c r="H1822" s="146"/>
      <c r="I1822" s="355"/>
    </row>
    <row r="1823" spans="1:9" x14ac:dyDescent="0.25">
      <c r="A1823" s="146"/>
      <c r="B1823" s="150"/>
      <c r="C1823" s="150"/>
      <c r="D1823" s="150"/>
      <c r="E1823" s="143"/>
      <c r="F1823" s="147"/>
      <c r="G1823" s="146"/>
      <c r="H1823" s="146"/>
      <c r="I1823" s="355"/>
    </row>
    <row r="1824" spans="1:9" x14ac:dyDescent="0.25">
      <c r="A1824" s="146"/>
      <c r="B1824" s="150"/>
      <c r="C1824" s="150"/>
      <c r="D1824" s="150"/>
      <c r="E1824" s="143"/>
      <c r="F1824" s="147"/>
      <c r="G1824" s="146"/>
      <c r="H1824" s="146"/>
      <c r="I1824" s="355"/>
    </row>
    <row r="1825" spans="1:9" x14ac:dyDescent="0.25">
      <c r="A1825" s="146"/>
      <c r="B1825" s="150"/>
      <c r="C1825" s="150"/>
      <c r="D1825" s="150"/>
      <c r="E1825" s="143"/>
      <c r="F1825" s="147"/>
      <c r="G1825" s="146"/>
      <c r="H1825" s="146"/>
      <c r="I1825" s="355"/>
    </row>
    <row r="1826" spans="1:9" x14ac:dyDescent="0.25">
      <c r="A1826" s="146"/>
      <c r="B1826" s="150"/>
      <c r="C1826" s="150"/>
      <c r="D1826" s="150"/>
      <c r="E1826" s="143"/>
      <c r="F1826" s="147"/>
      <c r="G1826" s="146"/>
      <c r="H1826" s="146"/>
      <c r="I1826" s="355"/>
    </row>
    <row r="1827" spans="1:9" x14ac:dyDescent="0.25">
      <c r="A1827" s="146"/>
      <c r="B1827" s="150"/>
      <c r="C1827" s="150"/>
      <c r="D1827" s="150"/>
      <c r="E1827" s="143"/>
      <c r="F1827" s="147"/>
      <c r="G1827" s="146"/>
      <c r="H1827" s="146"/>
      <c r="I1827" s="355"/>
    </row>
    <row r="1828" spans="1:9" x14ac:dyDescent="0.25">
      <c r="A1828" s="146"/>
      <c r="B1828" s="150"/>
      <c r="C1828" s="150"/>
      <c r="D1828" s="150"/>
      <c r="E1828" s="143"/>
      <c r="F1828" s="147"/>
      <c r="G1828" s="146"/>
      <c r="H1828" s="146"/>
      <c r="I1828" s="355"/>
    </row>
    <row r="1829" spans="1:9" x14ac:dyDescent="0.25">
      <c r="A1829" s="146"/>
      <c r="B1829" s="150"/>
      <c r="C1829" s="150"/>
      <c r="D1829" s="150"/>
      <c r="E1829" s="143"/>
      <c r="F1829" s="147"/>
      <c r="G1829" s="146"/>
      <c r="H1829" s="146"/>
      <c r="I1829" s="355"/>
    </row>
    <row r="1830" spans="1:9" x14ac:dyDescent="0.25">
      <c r="A1830" s="146"/>
      <c r="B1830" s="150"/>
      <c r="C1830" s="150"/>
      <c r="D1830" s="150"/>
      <c r="E1830" s="143"/>
      <c r="F1830" s="147"/>
      <c r="G1830" s="146"/>
      <c r="H1830" s="146"/>
      <c r="I1830" s="355"/>
    </row>
    <row r="1831" spans="1:9" x14ac:dyDescent="0.25">
      <c r="A1831" s="146"/>
      <c r="B1831" s="150"/>
      <c r="C1831" s="150"/>
      <c r="D1831" s="150"/>
      <c r="E1831" s="143"/>
      <c r="F1831" s="147"/>
      <c r="G1831" s="146"/>
      <c r="H1831" s="146"/>
      <c r="I1831" s="355"/>
    </row>
    <row r="1832" spans="1:9" x14ac:dyDescent="0.25">
      <c r="A1832" s="146"/>
      <c r="B1832" s="150"/>
      <c r="C1832" s="150"/>
      <c r="D1832" s="150"/>
      <c r="E1832" s="143"/>
      <c r="F1832" s="147"/>
      <c r="G1832" s="146"/>
      <c r="H1832" s="146"/>
      <c r="I1832" s="355"/>
    </row>
    <row r="1833" spans="1:9" x14ac:dyDescent="0.25">
      <c r="A1833" s="146"/>
      <c r="B1833" s="150"/>
      <c r="C1833" s="150"/>
      <c r="D1833" s="150"/>
      <c r="E1833" s="143"/>
      <c r="F1833" s="147"/>
      <c r="G1833" s="146"/>
      <c r="H1833" s="146"/>
      <c r="I1833" s="355"/>
    </row>
    <row r="1834" spans="1:9" x14ac:dyDescent="0.25">
      <c r="A1834" s="146"/>
      <c r="B1834" s="150"/>
      <c r="C1834" s="150"/>
      <c r="D1834" s="150"/>
      <c r="E1834" s="143"/>
      <c r="F1834" s="147"/>
      <c r="G1834" s="146"/>
      <c r="H1834" s="146"/>
      <c r="I1834" s="355"/>
    </row>
    <row r="1835" spans="1:9" x14ac:dyDescent="0.25">
      <c r="A1835" s="146"/>
      <c r="B1835" s="150"/>
      <c r="C1835" s="150"/>
      <c r="D1835" s="150"/>
      <c r="E1835" s="143"/>
      <c r="F1835" s="147"/>
      <c r="G1835" s="146"/>
      <c r="H1835" s="146"/>
      <c r="I1835" s="355"/>
    </row>
    <row r="1836" spans="1:9" x14ac:dyDescent="0.25">
      <c r="A1836" s="146"/>
      <c r="B1836" s="150"/>
      <c r="C1836" s="150"/>
      <c r="D1836" s="150"/>
      <c r="E1836" s="143"/>
      <c r="F1836" s="147"/>
      <c r="G1836" s="146"/>
      <c r="H1836" s="146"/>
      <c r="I1836" s="355"/>
    </row>
    <row r="1837" spans="1:9" x14ac:dyDescent="0.25">
      <c r="A1837" s="146"/>
      <c r="B1837" s="150"/>
      <c r="C1837" s="150"/>
      <c r="D1837" s="150"/>
      <c r="E1837" s="143"/>
      <c r="F1837" s="147"/>
      <c r="G1837" s="146"/>
      <c r="H1837" s="146"/>
      <c r="I1837" s="355"/>
    </row>
    <row r="1838" spans="1:9" x14ac:dyDescent="0.25">
      <c r="A1838" s="146"/>
      <c r="B1838" s="150"/>
      <c r="C1838" s="150"/>
      <c r="D1838" s="150"/>
      <c r="E1838" s="143"/>
      <c r="F1838" s="147"/>
      <c r="G1838" s="146"/>
      <c r="H1838" s="146"/>
      <c r="I1838" s="355"/>
    </row>
    <row r="1839" spans="1:9" x14ac:dyDescent="0.25">
      <c r="A1839" s="146"/>
      <c r="B1839" s="150"/>
      <c r="C1839" s="150"/>
      <c r="D1839" s="150"/>
      <c r="E1839" s="143"/>
      <c r="F1839" s="147"/>
      <c r="G1839" s="146"/>
      <c r="H1839" s="146"/>
      <c r="I1839" s="355"/>
    </row>
    <row r="1840" spans="1:9" x14ac:dyDescent="0.25">
      <c r="A1840" s="146"/>
      <c r="B1840" s="150"/>
      <c r="C1840" s="150"/>
      <c r="D1840" s="150"/>
      <c r="E1840" s="143"/>
      <c r="F1840" s="147"/>
      <c r="G1840" s="146"/>
      <c r="H1840" s="146"/>
      <c r="I1840" s="355"/>
    </row>
    <row r="1841" spans="1:9" x14ac:dyDescent="0.25">
      <c r="A1841" s="146"/>
      <c r="B1841" s="150"/>
      <c r="C1841" s="150"/>
      <c r="D1841" s="150"/>
      <c r="E1841" s="143"/>
      <c r="F1841" s="147"/>
      <c r="G1841" s="146"/>
      <c r="H1841" s="146"/>
      <c r="I1841" s="355"/>
    </row>
    <row r="1842" spans="1:9" x14ac:dyDescent="0.25">
      <c r="A1842" s="146"/>
      <c r="B1842" s="150"/>
      <c r="C1842" s="150"/>
      <c r="D1842" s="150"/>
      <c r="E1842" s="143"/>
      <c r="F1842" s="147"/>
      <c r="G1842" s="146"/>
      <c r="H1842" s="146"/>
      <c r="I1842" s="355"/>
    </row>
    <row r="1843" spans="1:9" x14ac:dyDescent="0.25">
      <c r="A1843" s="146"/>
      <c r="B1843" s="150"/>
      <c r="C1843" s="150"/>
      <c r="D1843" s="150"/>
      <c r="E1843" s="143"/>
      <c r="F1843" s="147"/>
      <c r="G1843" s="146"/>
      <c r="H1843" s="146"/>
      <c r="I1843" s="355"/>
    </row>
    <row r="1844" spans="1:9" x14ac:dyDescent="0.25">
      <c r="A1844" s="146"/>
      <c r="B1844" s="150"/>
      <c r="C1844" s="150"/>
      <c r="D1844" s="150"/>
      <c r="E1844" s="143"/>
      <c r="F1844" s="147"/>
      <c r="G1844" s="146"/>
      <c r="H1844" s="146"/>
      <c r="I1844" s="355"/>
    </row>
    <row r="1845" spans="1:9" x14ac:dyDescent="0.25">
      <c r="A1845" s="146"/>
      <c r="B1845" s="150"/>
      <c r="C1845" s="150"/>
      <c r="D1845" s="150"/>
      <c r="E1845" s="143"/>
      <c r="F1845" s="147"/>
      <c r="G1845" s="146"/>
      <c r="H1845" s="146"/>
      <c r="I1845" s="355"/>
    </row>
    <row r="1846" spans="1:9" x14ac:dyDescent="0.25">
      <c r="A1846" s="146"/>
      <c r="B1846" s="150"/>
      <c r="C1846" s="150"/>
      <c r="D1846" s="150"/>
      <c r="E1846" s="143"/>
      <c r="F1846" s="147"/>
      <c r="G1846" s="146"/>
      <c r="H1846" s="146"/>
      <c r="I1846" s="355"/>
    </row>
    <row r="1847" spans="1:9" x14ac:dyDescent="0.25">
      <c r="A1847" s="146"/>
      <c r="B1847" s="150"/>
      <c r="C1847" s="150"/>
      <c r="D1847" s="150"/>
      <c r="E1847" s="143"/>
      <c r="F1847" s="147"/>
      <c r="G1847" s="146"/>
      <c r="H1847" s="146"/>
      <c r="I1847" s="355"/>
    </row>
    <row r="1848" spans="1:9" x14ac:dyDescent="0.25">
      <c r="A1848" s="146"/>
      <c r="B1848" s="150"/>
      <c r="C1848" s="150"/>
      <c r="D1848" s="150"/>
      <c r="E1848" s="143"/>
      <c r="F1848" s="147"/>
      <c r="G1848" s="146"/>
      <c r="H1848" s="146"/>
      <c r="I1848" s="355"/>
    </row>
    <row r="1849" spans="1:9" x14ac:dyDescent="0.25">
      <c r="A1849" s="146"/>
      <c r="B1849" s="150"/>
      <c r="C1849" s="150"/>
      <c r="D1849" s="150"/>
      <c r="E1849" s="143"/>
      <c r="F1849" s="147"/>
      <c r="G1849" s="146"/>
      <c r="H1849" s="146"/>
      <c r="I1849" s="355"/>
    </row>
    <row r="1850" spans="1:9" x14ac:dyDescent="0.25">
      <c r="A1850" s="146"/>
      <c r="B1850" s="150"/>
      <c r="C1850" s="150"/>
      <c r="D1850" s="150"/>
      <c r="E1850" s="143"/>
      <c r="F1850" s="147"/>
      <c r="G1850" s="146"/>
      <c r="H1850" s="146"/>
      <c r="I1850" s="355"/>
    </row>
    <row r="1851" spans="1:9" x14ac:dyDescent="0.25">
      <c r="A1851" s="146"/>
      <c r="B1851" s="150"/>
      <c r="C1851" s="150"/>
      <c r="D1851" s="150"/>
      <c r="E1851" s="143"/>
      <c r="F1851" s="147"/>
      <c r="G1851" s="146"/>
      <c r="H1851" s="146"/>
      <c r="I1851" s="355"/>
    </row>
    <row r="1852" spans="1:9" x14ac:dyDescent="0.25">
      <c r="A1852" s="146"/>
      <c r="B1852" s="150"/>
      <c r="C1852" s="150"/>
      <c r="D1852" s="150"/>
      <c r="E1852" s="143"/>
      <c r="F1852" s="147"/>
      <c r="G1852" s="146"/>
      <c r="H1852" s="146"/>
      <c r="I1852" s="355"/>
    </row>
    <row r="1853" spans="1:9" x14ac:dyDescent="0.25">
      <c r="A1853" s="146"/>
      <c r="B1853" s="150"/>
      <c r="C1853" s="150"/>
      <c r="D1853" s="150"/>
      <c r="E1853" s="143"/>
      <c r="F1853" s="147"/>
      <c r="G1853" s="146"/>
      <c r="H1853" s="146"/>
      <c r="I1853" s="355"/>
    </row>
    <row r="1854" spans="1:9" x14ac:dyDescent="0.25">
      <c r="A1854" s="146"/>
      <c r="B1854" s="150"/>
      <c r="C1854" s="150"/>
      <c r="D1854" s="150"/>
      <c r="E1854" s="143"/>
      <c r="F1854" s="147"/>
      <c r="G1854" s="146"/>
      <c r="H1854" s="146"/>
      <c r="I1854" s="355"/>
    </row>
    <row r="1855" spans="1:9" x14ac:dyDescent="0.25">
      <c r="A1855" s="146"/>
      <c r="B1855" s="150"/>
      <c r="C1855" s="150"/>
      <c r="D1855" s="150"/>
      <c r="E1855" s="143"/>
      <c r="F1855" s="147"/>
      <c r="G1855" s="146"/>
      <c r="H1855" s="146"/>
      <c r="I1855" s="355"/>
    </row>
    <row r="1856" spans="1:9" x14ac:dyDescent="0.25">
      <c r="A1856" s="146"/>
      <c r="B1856" s="150"/>
      <c r="C1856" s="150"/>
      <c r="D1856" s="150"/>
      <c r="E1856" s="143"/>
      <c r="F1856" s="147"/>
      <c r="G1856" s="146"/>
      <c r="H1856" s="146"/>
      <c r="I1856" s="355"/>
    </row>
    <row r="1857" spans="1:9" x14ac:dyDescent="0.25">
      <c r="A1857" s="146"/>
      <c r="B1857" s="150"/>
      <c r="C1857" s="150"/>
      <c r="D1857" s="150"/>
      <c r="E1857" s="143"/>
      <c r="F1857" s="147"/>
      <c r="G1857" s="146"/>
      <c r="H1857" s="146"/>
      <c r="I1857" s="355"/>
    </row>
    <row r="1858" spans="1:9" x14ac:dyDescent="0.25">
      <c r="A1858" s="146"/>
      <c r="B1858" s="150"/>
      <c r="C1858" s="150"/>
      <c r="D1858" s="150"/>
      <c r="E1858" s="143"/>
      <c r="F1858" s="147"/>
      <c r="G1858" s="146"/>
      <c r="H1858" s="146"/>
      <c r="I1858" s="355"/>
    </row>
    <row r="1859" spans="1:9" x14ac:dyDescent="0.25">
      <c r="A1859" s="146"/>
      <c r="B1859" s="150"/>
      <c r="C1859" s="150"/>
      <c r="D1859" s="150"/>
      <c r="E1859" s="143"/>
      <c r="F1859" s="147"/>
      <c r="G1859" s="146"/>
      <c r="H1859" s="146"/>
      <c r="I1859" s="355"/>
    </row>
    <row r="1860" spans="1:9" x14ac:dyDescent="0.25">
      <c r="A1860" s="146"/>
      <c r="B1860" s="150"/>
      <c r="C1860" s="150"/>
      <c r="D1860" s="150"/>
      <c r="E1860" s="143"/>
      <c r="F1860" s="147"/>
      <c r="G1860" s="146"/>
      <c r="H1860" s="146"/>
      <c r="I1860" s="355"/>
    </row>
    <row r="1861" spans="1:9" x14ac:dyDescent="0.25">
      <c r="A1861" s="146"/>
      <c r="B1861" s="150"/>
      <c r="C1861" s="150"/>
      <c r="D1861" s="150"/>
      <c r="E1861" s="143"/>
      <c r="F1861" s="147"/>
      <c r="G1861" s="146"/>
      <c r="H1861" s="146"/>
      <c r="I1861" s="355"/>
    </row>
    <row r="1862" spans="1:9" x14ac:dyDescent="0.25">
      <c r="A1862" s="146"/>
      <c r="B1862" s="150"/>
      <c r="C1862" s="150"/>
      <c r="D1862" s="150"/>
      <c r="E1862" s="143"/>
      <c r="F1862" s="147"/>
      <c r="G1862" s="146"/>
      <c r="H1862" s="146"/>
      <c r="I1862" s="355"/>
    </row>
    <row r="1863" spans="1:9" x14ac:dyDescent="0.25">
      <c r="A1863" s="146"/>
      <c r="B1863" s="150"/>
      <c r="C1863" s="150"/>
      <c r="D1863" s="150"/>
      <c r="E1863" s="143"/>
      <c r="F1863" s="147"/>
      <c r="G1863" s="146"/>
      <c r="H1863" s="146"/>
      <c r="I1863" s="355"/>
    </row>
    <row r="1864" spans="1:9" x14ac:dyDescent="0.25">
      <c r="A1864" s="146"/>
      <c r="B1864" s="150"/>
      <c r="C1864" s="150"/>
      <c r="D1864" s="150"/>
      <c r="E1864" s="143"/>
      <c r="F1864" s="147"/>
      <c r="G1864" s="146"/>
      <c r="H1864" s="146"/>
      <c r="I1864" s="355"/>
    </row>
    <row r="1865" spans="1:9" x14ac:dyDescent="0.25">
      <c r="A1865" s="146"/>
      <c r="B1865" s="150"/>
      <c r="C1865" s="150"/>
      <c r="D1865" s="150"/>
      <c r="E1865" s="143"/>
      <c r="F1865" s="147"/>
      <c r="G1865" s="146"/>
      <c r="H1865" s="146"/>
      <c r="I1865" s="355"/>
    </row>
    <row r="1866" spans="1:9" x14ac:dyDescent="0.25">
      <c r="A1866" s="146"/>
      <c r="B1866" s="150"/>
      <c r="C1866" s="150"/>
      <c r="D1866" s="150"/>
      <c r="E1866" s="143"/>
      <c r="F1866" s="147"/>
      <c r="G1866" s="146"/>
      <c r="H1866" s="146"/>
      <c r="I1866" s="355"/>
    </row>
    <row r="1867" spans="1:9" x14ac:dyDescent="0.25">
      <c r="A1867" s="146"/>
      <c r="B1867" s="150"/>
      <c r="C1867" s="150"/>
      <c r="D1867" s="150"/>
      <c r="E1867" s="143"/>
      <c r="F1867" s="147"/>
      <c r="G1867" s="146"/>
      <c r="H1867" s="146"/>
      <c r="I1867" s="355"/>
    </row>
    <row r="1868" spans="1:9" x14ac:dyDescent="0.25">
      <c r="A1868" s="146"/>
      <c r="B1868" s="150"/>
      <c r="C1868" s="150"/>
      <c r="D1868" s="150"/>
      <c r="E1868" s="143"/>
      <c r="F1868" s="147"/>
      <c r="G1868" s="146"/>
      <c r="H1868" s="146"/>
      <c r="I1868" s="355"/>
    </row>
    <row r="1869" spans="1:9" x14ac:dyDescent="0.25">
      <c r="A1869" s="146"/>
      <c r="B1869" s="150"/>
      <c r="C1869" s="150"/>
      <c r="D1869" s="150"/>
      <c r="E1869" s="143"/>
      <c r="F1869" s="147"/>
      <c r="G1869" s="146"/>
      <c r="H1869" s="146"/>
      <c r="I1869" s="355"/>
    </row>
    <row r="1870" spans="1:9" x14ac:dyDescent="0.25">
      <c r="A1870" s="146"/>
      <c r="B1870" s="150"/>
      <c r="C1870" s="150"/>
      <c r="D1870" s="150"/>
      <c r="E1870" s="143"/>
      <c r="F1870" s="147"/>
      <c r="G1870" s="146"/>
      <c r="H1870" s="146"/>
      <c r="I1870" s="355"/>
    </row>
    <row r="1871" spans="1:9" x14ac:dyDescent="0.25">
      <c r="A1871" s="146"/>
      <c r="B1871" s="150"/>
      <c r="C1871" s="150"/>
      <c r="D1871" s="150"/>
      <c r="E1871" s="143"/>
      <c r="F1871" s="147"/>
      <c r="G1871" s="146"/>
      <c r="H1871" s="146"/>
      <c r="I1871" s="355"/>
    </row>
    <row r="1872" spans="1:9" x14ac:dyDescent="0.25">
      <c r="A1872" s="146"/>
      <c r="B1872" s="150"/>
      <c r="C1872" s="150"/>
      <c r="D1872" s="150"/>
      <c r="E1872" s="143"/>
      <c r="F1872" s="147"/>
      <c r="G1872" s="146"/>
      <c r="H1872" s="146"/>
      <c r="I1872" s="355"/>
    </row>
    <row r="1873" spans="1:9" x14ac:dyDescent="0.25">
      <c r="A1873" s="146"/>
      <c r="B1873" s="150"/>
      <c r="C1873" s="150"/>
      <c r="D1873" s="150"/>
      <c r="E1873" s="143"/>
      <c r="F1873" s="147"/>
      <c r="G1873" s="146"/>
      <c r="H1873" s="146"/>
      <c r="I1873" s="355"/>
    </row>
    <row r="1874" spans="1:9" x14ac:dyDescent="0.25">
      <c r="A1874" s="146"/>
      <c r="B1874" s="150"/>
      <c r="C1874" s="150"/>
      <c r="D1874" s="150"/>
      <c r="E1874" s="143"/>
      <c r="F1874" s="147"/>
      <c r="G1874" s="146"/>
      <c r="H1874" s="146"/>
      <c r="I1874" s="355"/>
    </row>
    <row r="1875" spans="1:9" x14ac:dyDescent="0.25">
      <c r="A1875" s="146"/>
      <c r="B1875" s="150"/>
      <c r="C1875" s="150"/>
      <c r="D1875" s="150"/>
      <c r="E1875" s="143"/>
      <c r="F1875" s="147"/>
      <c r="G1875" s="146"/>
      <c r="H1875" s="146"/>
      <c r="I1875" s="355"/>
    </row>
    <row r="1876" spans="1:9" x14ac:dyDescent="0.25">
      <c r="A1876" s="146"/>
      <c r="B1876" s="150"/>
      <c r="C1876" s="150"/>
      <c r="D1876" s="150"/>
      <c r="E1876" s="143"/>
      <c r="F1876" s="147"/>
      <c r="G1876" s="146"/>
      <c r="H1876" s="146"/>
      <c r="I1876" s="355"/>
    </row>
    <row r="1877" spans="1:9" x14ac:dyDescent="0.25">
      <c r="A1877" s="146"/>
      <c r="B1877" s="150"/>
      <c r="C1877" s="150"/>
      <c r="D1877" s="150"/>
      <c r="E1877" s="143"/>
      <c r="F1877" s="147"/>
      <c r="G1877" s="146"/>
      <c r="H1877" s="146"/>
      <c r="I1877" s="355"/>
    </row>
    <row r="1878" spans="1:9" x14ac:dyDescent="0.25">
      <c r="A1878" s="146"/>
      <c r="B1878" s="150"/>
      <c r="C1878" s="150"/>
      <c r="D1878" s="150"/>
      <c r="E1878" s="143"/>
      <c r="F1878" s="147"/>
      <c r="G1878" s="146"/>
      <c r="H1878" s="146"/>
      <c r="I1878" s="355"/>
    </row>
    <row r="1879" spans="1:9" x14ac:dyDescent="0.25">
      <c r="A1879" s="146"/>
      <c r="B1879" s="150"/>
      <c r="C1879" s="150"/>
      <c r="D1879" s="150"/>
      <c r="E1879" s="143"/>
      <c r="F1879" s="147"/>
      <c r="G1879" s="146"/>
      <c r="H1879" s="146"/>
      <c r="I1879" s="355"/>
    </row>
    <row r="1880" spans="1:9" x14ac:dyDescent="0.25">
      <c r="A1880" s="146"/>
      <c r="B1880" s="150"/>
      <c r="C1880" s="150"/>
      <c r="D1880" s="150"/>
      <c r="E1880" s="143"/>
      <c r="F1880" s="147"/>
      <c r="G1880" s="146"/>
      <c r="H1880" s="146"/>
      <c r="I1880" s="355"/>
    </row>
    <row r="1881" spans="1:9" x14ac:dyDescent="0.25">
      <c r="A1881" s="146"/>
      <c r="B1881" s="150"/>
      <c r="C1881" s="150"/>
      <c r="D1881" s="150"/>
      <c r="E1881" s="143"/>
      <c r="F1881" s="147"/>
      <c r="G1881" s="146"/>
      <c r="H1881" s="146"/>
      <c r="I1881" s="355"/>
    </row>
    <row r="1882" spans="1:9" x14ac:dyDescent="0.25">
      <c r="A1882" s="146"/>
      <c r="B1882" s="150"/>
      <c r="C1882" s="150"/>
      <c r="D1882" s="150"/>
      <c r="E1882" s="143"/>
      <c r="F1882" s="147"/>
      <c r="G1882" s="146"/>
      <c r="H1882" s="146"/>
      <c r="I1882" s="355"/>
    </row>
    <row r="1883" spans="1:9" x14ac:dyDescent="0.25">
      <c r="A1883" s="146"/>
      <c r="B1883" s="150"/>
      <c r="C1883" s="150"/>
      <c r="D1883" s="150"/>
      <c r="E1883" s="143"/>
      <c r="F1883" s="147"/>
      <c r="G1883" s="146"/>
      <c r="H1883" s="146"/>
      <c r="I1883" s="355"/>
    </row>
    <row r="1884" spans="1:9" x14ac:dyDescent="0.25">
      <c r="A1884" s="146"/>
      <c r="B1884" s="150"/>
      <c r="C1884" s="150"/>
      <c r="D1884" s="150"/>
      <c r="E1884" s="143"/>
      <c r="F1884" s="147"/>
      <c r="G1884" s="146"/>
      <c r="H1884" s="146"/>
      <c r="I1884" s="355"/>
    </row>
    <row r="1885" spans="1:9" x14ac:dyDescent="0.25">
      <c r="A1885" s="146"/>
      <c r="B1885" s="150"/>
      <c r="C1885" s="150"/>
      <c r="D1885" s="150"/>
      <c r="E1885" s="143"/>
      <c r="F1885" s="147"/>
      <c r="G1885" s="146"/>
      <c r="H1885" s="146"/>
      <c r="I1885" s="355"/>
    </row>
    <row r="1886" spans="1:9" x14ac:dyDescent="0.25">
      <c r="A1886" s="146"/>
      <c r="B1886" s="150"/>
      <c r="C1886" s="150"/>
      <c r="D1886" s="150"/>
      <c r="E1886" s="143"/>
      <c r="F1886" s="147"/>
      <c r="G1886" s="146"/>
      <c r="H1886" s="146"/>
      <c r="I1886" s="355"/>
    </row>
    <row r="1887" spans="1:9" x14ac:dyDescent="0.25">
      <c r="A1887" s="146"/>
      <c r="B1887" s="150"/>
      <c r="C1887" s="150"/>
      <c r="D1887" s="150"/>
      <c r="E1887" s="143"/>
      <c r="F1887" s="147"/>
      <c r="G1887" s="146"/>
      <c r="H1887" s="146"/>
      <c r="I1887" s="355"/>
    </row>
    <row r="1888" spans="1:9" x14ac:dyDescent="0.25">
      <c r="A1888" s="146"/>
      <c r="B1888" s="150"/>
      <c r="C1888" s="150"/>
      <c r="D1888" s="150"/>
      <c r="E1888" s="143"/>
      <c r="F1888" s="147"/>
      <c r="G1888" s="146"/>
      <c r="H1888" s="146"/>
      <c r="I1888" s="355"/>
    </row>
    <row r="1889" spans="1:9" x14ac:dyDescent="0.25">
      <c r="A1889" s="146"/>
      <c r="B1889" s="150"/>
      <c r="C1889" s="150"/>
      <c r="D1889" s="150"/>
      <c r="E1889" s="143"/>
      <c r="F1889" s="147"/>
      <c r="G1889" s="146"/>
      <c r="H1889" s="146"/>
      <c r="I1889" s="355"/>
    </row>
    <row r="1890" spans="1:9" x14ac:dyDescent="0.25">
      <c r="A1890" s="146"/>
      <c r="B1890" s="150"/>
      <c r="C1890" s="150"/>
      <c r="D1890" s="150"/>
      <c r="E1890" s="143"/>
      <c r="F1890" s="147"/>
      <c r="G1890" s="146"/>
      <c r="H1890" s="146"/>
      <c r="I1890" s="355"/>
    </row>
    <row r="1891" spans="1:9" x14ac:dyDescent="0.25">
      <c r="A1891" s="146"/>
      <c r="B1891" s="150"/>
      <c r="C1891" s="150"/>
      <c r="D1891" s="150"/>
      <c r="E1891" s="143"/>
      <c r="F1891" s="147"/>
      <c r="G1891" s="146"/>
      <c r="H1891" s="146"/>
      <c r="I1891" s="355"/>
    </row>
    <row r="1892" spans="1:9" x14ac:dyDescent="0.25">
      <c r="A1892" s="146"/>
      <c r="B1892" s="150"/>
      <c r="C1892" s="150"/>
      <c r="D1892" s="150"/>
      <c r="E1892" s="143"/>
      <c r="F1892" s="147"/>
      <c r="G1892" s="146"/>
      <c r="H1892" s="146"/>
      <c r="I1892" s="355"/>
    </row>
    <row r="1893" spans="1:9" x14ac:dyDescent="0.25">
      <c r="A1893" s="146"/>
      <c r="B1893" s="150"/>
      <c r="C1893" s="150"/>
      <c r="D1893" s="150"/>
      <c r="E1893" s="143"/>
      <c r="F1893" s="147"/>
      <c r="G1893" s="146"/>
      <c r="H1893" s="146"/>
      <c r="I1893" s="355"/>
    </row>
    <row r="1894" spans="1:9" x14ac:dyDescent="0.25">
      <c r="A1894" s="146"/>
      <c r="B1894" s="150"/>
      <c r="C1894" s="150"/>
      <c r="D1894" s="150"/>
      <c r="E1894" s="143"/>
      <c r="F1894" s="147"/>
      <c r="G1894" s="146"/>
      <c r="H1894" s="146"/>
      <c r="I1894" s="355"/>
    </row>
    <row r="1895" spans="1:9" x14ac:dyDescent="0.25">
      <c r="A1895" s="146"/>
      <c r="B1895" s="150"/>
      <c r="C1895" s="150"/>
      <c r="D1895" s="150"/>
      <c r="E1895" s="143"/>
      <c r="F1895" s="147"/>
      <c r="G1895" s="146"/>
      <c r="H1895" s="146"/>
      <c r="I1895" s="355"/>
    </row>
    <row r="1896" spans="1:9" x14ac:dyDescent="0.25">
      <c r="A1896" s="146"/>
      <c r="B1896" s="150"/>
      <c r="C1896" s="150"/>
      <c r="D1896" s="150"/>
      <c r="E1896" s="143"/>
      <c r="F1896" s="147"/>
      <c r="G1896" s="146"/>
      <c r="H1896" s="146"/>
      <c r="I1896" s="355"/>
    </row>
    <row r="1897" spans="1:9" x14ac:dyDescent="0.25">
      <c r="A1897" s="146"/>
      <c r="B1897" s="150"/>
      <c r="C1897" s="150"/>
      <c r="D1897" s="150"/>
      <c r="E1897" s="143"/>
      <c r="F1897" s="147"/>
      <c r="G1897" s="146"/>
      <c r="H1897" s="146"/>
      <c r="I1897" s="355"/>
    </row>
    <row r="1898" spans="1:9" x14ac:dyDescent="0.25">
      <c r="A1898" s="146"/>
      <c r="B1898" s="150"/>
      <c r="C1898" s="150"/>
      <c r="D1898" s="150"/>
      <c r="E1898" s="143"/>
      <c r="F1898" s="147"/>
      <c r="G1898" s="146"/>
      <c r="H1898" s="146"/>
      <c r="I1898" s="355"/>
    </row>
    <row r="1899" spans="1:9" x14ac:dyDescent="0.25">
      <c r="A1899" s="146"/>
      <c r="B1899" s="150"/>
      <c r="C1899" s="150"/>
      <c r="D1899" s="150"/>
      <c r="E1899" s="143"/>
      <c r="F1899" s="147"/>
      <c r="G1899" s="146"/>
      <c r="H1899" s="146"/>
      <c r="I1899" s="355"/>
    </row>
    <row r="1900" spans="1:9" x14ac:dyDescent="0.25">
      <c r="A1900" s="146"/>
      <c r="B1900" s="150"/>
      <c r="C1900" s="150"/>
      <c r="D1900" s="150"/>
      <c r="E1900" s="143"/>
      <c r="F1900" s="147"/>
      <c r="G1900" s="146"/>
      <c r="H1900" s="146"/>
      <c r="I1900" s="355"/>
    </row>
    <row r="1901" spans="1:9" x14ac:dyDescent="0.25">
      <c r="A1901" s="146"/>
      <c r="B1901" s="150"/>
      <c r="C1901" s="150"/>
      <c r="D1901" s="150"/>
      <c r="E1901" s="143"/>
      <c r="F1901" s="147"/>
      <c r="G1901" s="146"/>
      <c r="H1901" s="146"/>
      <c r="I1901" s="355"/>
    </row>
    <row r="1902" spans="1:9" x14ac:dyDescent="0.25">
      <c r="A1902" s="146"/>
      <c r="B1902" s="150"/>
      <c r="C1902" s="150"/>
      <c r="D1902" s="150"/>
      <c r="E1902" s="143"/>
      <c r="F1902" s="147"/>
      <c r="G1902" s="146"/>
      <c r="H1902" s="146"/>
      <c r="I1902" s="355"/>
    </row>
    <row r="1903" spans="1:9" x14ac:dyDescent="0.25">
      <c r="A1903" s="146"/>
      <c r="B1903" s="150"/>
      <c r="C1903" s="150"/>
      <c r="D1903" s="150"/>
      <c r="E1903" s="143"/>
      <c r="F1903" s="147"/>
      <c r="G1903" s="146"/>
      <c r="H1903" s="146"/>
      <c r="I1903" s="355"/>
    </row>
    <row r="1904" spans="1:9" x14ac:dyDescent="0.25">
      <c r="A1904" s="146"/>
      <c r="B1904" s="150"/>
      <c r="C1904" s="150"/>
      <c r="D1904" s="150"/>
      <c r="E1904" s="143"/>
      <c r="F1904" s="147"/>
      <c r="G1904" s="146"/>
      <c r="H1904" s="146"/>
      <c r="I1904" s="355"/>
    </row>
    <row r="1905" spans="1:9" x14ac:dyDescent="0.25">
      <c r="A1905" s="146"/>
      <c r="B1905" s="150"/>
      <c r="C1905" s="150"/>
      <c r="D1905" s="150"/>
      <c r="E1905" s="143"/>
      <c r="F1905" s="147"/>
      <c r="G1905" s="146"/>
      <c r="H1905" s="146"/>
      <c r="I1905" s="355"/>
    </row>
    <row r="1906" spans="1:9" x14ac:dyDescent="0.25">
      <c r="A1906" s="146"/>
      <c r="B1906" s="150"/>
      <c r="C1906" s="150"/>
      <c r="D1906" s="150"/>
      <c r="E1906" s="143"/>
      <c r="F1906" s="147"/>
      <c r="G1906" s="146"/>
      <c r="H1906" s="146"/>
      <c r="I1906" s="355"/>
    </row>
    <row r="1907" spans="1:9" x14ac:dyDescent="0.25">
      <c r="A1907" s="146"/>
      <c r="B1907" s="150"/>
      <c r="C1907" s="150"/>
      <c r="D1907" s="150"/>
      <c r="E1907" s="143"/>
      <c r="F1907" s="147"/>
      <c r="G1907" s="146"/>
      <c r="H1907" s="146"/>
      <c r="I1907" s="355"/>
    </row>
    <row r="1908" spans="1:9" x14ac:dyDescent="0.25">
      <c r="A1908" s="146"/>
      <c r="B1908" s="150"/>
      <c r="C1908" s="150"/>
      <c r="D1908" s="150"/>
      <c r="E1908" s="143"/>
      <c r="F1908" s="147"/>
      <c r="G1908" s="146"/>
      <c r="H1908" s="146"/>
      <c r="I1908" s="355"/>
    </row>
    <row r="1909" spans="1:9" x14ac:dyDescent="0.25">
      <c r="A1909" s="146"/>
      <c r="B1909" s="150"/>
      <c r="C1909" s="150"/>
      <c r="D1909" s="150"/>
      <c r="E1909" s="143"/>
      <c r="F1909" s="147"/>
      <c r="G1909" s="146"/>
      <c r="H1909" s="146"/>
      <c r="I1909" s="355"/>
    </row>
    <row r="1910" spans="1:9" x14ac:dyDescent="0.25">
      <c r="A1910" s="146"/>
      <c r="B1910" s="150"/>
      <c r="C1910" s="150"/>
      <c r="D1910" s="150"/>
      <c r="E1910" s="143"/>
      <c r="F1910" s="147"/>
      <c r="G1910" s="146"/>
      <c r="H1910" s="146"/>
      <c r="I1910" s="355"/>
    </row>
    <row r="1911" spans="1:9" x14ac:dyDescent="0.25">
      <c r="A1911" s="146"/>
      <c r="B1911" s="150"/>
      <c r="C1911" s="150"/>
      <c r="D1911" s="150"/>
      <c r="E1911" s="143"/>
      <c r="F1911" s="147"/>
      <c r="G1911" s="146"/>
      <c r="H1911" s="146"/>
      <c r="I1911" s="355"/>
    </row>
    <row r="1912" spans="1:9" x14ac:dyDescent="0.25">
      <c r="A1912" s="146"/>
      <c r="B1912" s="150"/>
      <c r="C1912" s="150"/>
      <c r="D1912" s="150"/>
      <c r="E1912" s="143"/>
      <c r="F1912" s="147"/>
      <c r="G1912" s="146"/>
      <c r="H1912" s="146"/>
      <c r="I1912" s="355"/>
    </row>
    <row r="1913" spans="1:9" x14ac:dyDescent="0.25">
      <c r="A1913" s="146"/>
      <c r="B1913" s="150"/>
      <c r="C1913" s="150"/>
      <c r="D1913" s="150"/>
      <c r="E1913" s="143"/>
      <c r="F1913" s="147"/>
      <c r="G1913" s="146"/>
      <c r="H1913" s="146"/>
      <c r="I1913" s="355"/>
    </row>
    <row r="1914" spans="1:9" x14ac:dyDescent="0.25">
      <c r="A1914" s="146"/>
      <c r="B1914" s="150"/>
      <c r="C1914" s="150"/>
      <c r="D1914" s="150"/>
      <c r="E1914" s="143"/>
      <c r="F1914" s="147"/>
      <c r="G1914" s="146"/>
      <c r="H1914" s="146"/>
      <c r="I1914" s="355"/>
    </row>
    <row r="1915" spans="1:9" x14ac:dyDescent="0.25">
      <c r="A1915" s="146"/>
      <c r="B1915" s="150"/>
      <c r="C1915" s="150"/>
      <c r="D1915" s="150"/>
      <c r="E1915" s="143"/>
      <c r="F1915" s="147"/>
      <c r="G1915" s="146"/>
      <c r="H1915" s="146"/>
      <c r="I1915" s="355"/>
    </row>
    <row r="1916" spans="1:9" x14ac:dyDescent="0.25">
      <c r="A1916" s="146"/>
      <c r="B1916" s="150"/>
      <c r="C1916" s="150"/>
      <c r="D1916" s="150"/>
      <c r="E1916" s="143"/>
      <c r="F1916" s="147"/>
      <c r="G1916" s="146"/>
      <c r="H1916" s="146"/>
      <c r="I1916" s="355"/>
    </row>
    <row r="1917" spans="1:9" x14ac:dyDescent="0.25">
      <c r="A1917" s="146"/>
      <c r="B1917" s="150"/>
      <c r="C1917" s="150"/>
      <c r="D1917" s="150"/>
      <c r="E1917" s="143"/>
      <c r="F1917" s="147"/>
      <c r="G1917" s="146"/>
      <c r="H1917" s="146"/>
      <c r="I1917" s="355"/>
    </row>
    <row r="1918" spans="1:9" x14ac:dyDescent="0.25">
      <c r="A1918" s="146"/>
      <c r="B1918" s="150"/>
      <c r="C1918" s="150"/>
      <c r="D1918" s="150"/>
      <c r="E1918" s="143"/>
      <c r="F1918" s="147"/>
      <c r="G1918" s="146"/>
      <c r="H1918" s="146"/>
      <c r="I1918" s="355"/>
    </row>
    <row r="1919" spans="1:9" x14ac:dyDescent="0.25">
      <c r="A1919" s="146"/>
      <c r="B1919" s="150"/>
      <c r="C1919" s="150"/>
      <c r="D1919" s="150"/>
      <c r="E1919" s="143"/>
      <c r="F1919" s="147"/>
      <c r="G1919" s="146"/>
      <c r="H1919" s="146"/>
      <c r="I1919" s="355"/>
    </row>
    <row r="1920" spans="1:9" x14ac:dyDescent="0.25">
      <c r="A1920" s="146"/>
      <c r="B1920" s="150"/>
      <c r="C1920" s="150"/>
      <c r="D1920" s="150"/>
      <c r="E1920" s="143"/>
      <c r="F1920" s="147"/>
      <c r="G1920" s="146"/>
      <c r="H1920" s="146"/>
      <c r="I1920" s="355"/>
    </row>
    <row r="1921" spans="1:9" x14ac:dyDescent="0.25">
      <c r="A1921" s="146"/>
      <c r="B1921" s="150"/>
      <c r="C1921" s="150"/>
      <c r="D1921" s="150"/>
      <c r="E1921" s="143"/>
      <c r="F1921" s="147"/>
      <c r="G1921" s="146"/>
      <c r="H1921" s="146"/>
      <c r="I1921" s="355"/>
    </row>
    <row r="1922" spans="1:9" x14ac:dyDescent="0.25">
      <c r="A1922" s="146"/>
      <c r="B1922" s="150"/>
      <c r="C1922" s="150"/>
      <c r="D1922" s="150"/>
      <c r="E1922" s="143"/>
      <c r="F1922" s="147"/>
      <c r="G1922" s="146"/>
      <c r="H1922" s="146"/>
      <c r="I1922" s="355"/>
    </row>
    <row r="1923" spans="1:9" x14ac:dyDescent="0.25">
      <c r="A1923" s="146"/>
      <c r="B1923" s="150"/>
      <c r="C1923" s="150"/>
      <c r="D1923" s="150"/>
      <c r="E1923" s="143"/>
      <c r="F1923" s="147"/>
      <c r="G1923" s="146"/>
      <c r="H1923" s="146"/>
      <c r="I1923" s="355"/>
    </row>
    <row r="1924" spans="1:9" x14ac:dyDescent="0.25">
      <c r="A1924" s="146"/>
      <c r="B1924" s="150"/>
      <c r="C1924" s="150"/>
      <c r="D1924" s="150"/>
      <c r="E1924" s="143"/>
      <c r="F1924" s="147"/>
      <c r="G1924" s="146"/>
      <c r="H1924" s="146"/>
      <c r="I1924" s="355"/>
    </row>
    <row r="1925" spans="1:9" x14ac:dyDescent="0.25">
      <c r="A1925" s="146"/>
      <c r="B1925" s="150"/>
      <c r="C1925" s="150"/>
      <c r="D1925" s="150"/>
      <c r="E1925" s="143"/>
      <c r="F1925" s="147"/>
      <c r="G1925" s="146"/>
      <c r="H1925" s="146"/>
      <c r="I1925" s="355"/>
    </row>
    <row r="1926" spans="1:9" x14ac:dyDescent="0.25">
      <c r="A1926" s="146"/>
      <c r="B1926" s="150"/>
      <c r="C1926" s="150"/>
      <c r="D1926" s="150"/>
      <c r="E1926" s="143"/>
      <c r="F1926" s="147"/>
      <c r="G1926" s="146"/>
      <c r="H1926" s="146"/>
      <c r="I1926" s="355"/>
    </row>
    <row r="1927" spans="1:9" x14ac:dyDescent="0.25">
      <c r="A1927" s="146"/>
      <c r="B1927" s="150"/>
      <c r="C1927" s="150"/>
      <c r="D1927" s="150"/>
      <c r="E1927" s="143"/>
      <c r="F1927" s="147"/>
      <c r="G1927" s="146"/>
      <c r="H1927" s="146"/>
      <c r="I1927" s="355"/>
    </row>
    <row r="1928" spans="1:9" x14ac:dyDescent="0.25">
      <c r="A1928" s="146"/>
      <c r="B1928" s="150"/>
      <c r="C1928" s="150"/>
      <c r="D1928" s="150"/>
      <c r="E1928" s="143"/>
      <c r="F1928" s="147"/>
      <c r="G1928" s="146"/>
      <c r="H1928" s="146"/>
      <c r="I1928" s="355"/>
    </row>
    <row r="1929" spans="1:9" x14ac:dyDescent="0.25">
      <c r="A1929" s="146"/>
      <c r="B1929" s="150"/>
      <c r="C1929" s="150"/>
      <c r="D1929" s="150"/>
      <c r="E1929" s="143"/>
      <c r="F1929" s="147"/>
      <c r="G1929" s="146"/>
      <c r="H1929" s="146"/>
      <c r="I1929" s="355"/>
    </row>
    <row r="1930" spans="1:9" x14ac:dyDescent="0.25">
      <c r="A1930" s="146"/>
      <c r="B1930" s="150"/>
      <c r="C1930" s="150"/>
      <c r="D1930" s="150"/>
      <c r="E1930" s="143"/>
      <c r="F1930" s="147"/>
      <c r="G1930" s="146"/>
      <c r="H1930" s="146"/>
      <c r="I1930" s="355"/>
    </row>
    <row r="1931" spans="1:9" x14ac:dyDescent="0.25">
      <c r="A1931" s="146"/>
      <c r="B1931" s="150"/>
      <c r="C1931" s="150"/>
      <c r="D1931" s="150"/>
      <c r="E1931" s="143"/>
      <c r="F1931" s="147"/>
      <c r="G1931" s="146"/>
      <c r="H1931" s="146"/>
      <c r="I1931" s="355"/>
    </row>
    <row r="1932" spans="1:9" x14ac:dyDescent="0.25">
      <c r="A1932" s="146"/>
      <c r="B1932" s="150"/>
      <c r="C1932" s="150"/>
      <c r="D1932" s="150"/>
      <c r="E1932" s="143"/>
      <c r="F1932" s="147"/>
      <c r="G1932" s="146"/>
      <c r="H1932" s="146"/>
      <c r="I1932" s="355"/>
    </row>
    <row r="1933" spans="1:9" x14ac:dyDescent="0.25">
      <c r="A1933" s="146"/>
      <c r="B1933" s="150"/>
      <c r="C1933" s="150"/>
      <c r="D1933" s="150"/>
      <c r="E1933" s="143"/>
      <c r="F1933" s="147"/>
      <c r="G1933" s="146"/>
      <c r="H1933" s="146"/>
      <c r="I1933" s="355"/>
    </row>
    <row r="1934" spans="1:9" x14ac:dyDescent="0.25">
      <c r="A1934" s="146"/>
      <c r="B1934" s="150"/>
      <c r="C1934" s="150"/>
      <c r="D1934" s="150"/>
      <c r="E1934" s="143"/>
      <c r="F1934" s="147"/>
      <c r="G1934" s="146"/>
      <c r="H1934" s="146"/>
      <c r="I1934" s="355"/>
    </row>
    <row r="1935" spans="1:9" x14ac:dyDescent="0.25">
      <c r="A1935" s="146"/>
      <c r="B1935" s="150"/>
      <c r="C1935" s="150"/>
      <c r="D1935" s="150"/>
      <c r="E1935" s="143"/>
      <c r="F1935" s="147"/>
      <c r="G1935" s="146"/>
      <c r="H1935" s="146"/>
      <c r="I1935" s="355"/>
    </row>
    <row r="1936" spans="1:9" x14ac:dyDescent="0.25">
      <c r="A1936" s="146"/>
      <c r="B1936" s="150"/>
      <c r="C1936" s="150"/>
      <c r="D1936" s="150"/>
      <c r="E1936" s="143"/>
      <c r="F1936" s="147"/>
      <c r="G1936" s="146"/>
      <c r="H1936" s="146"/>
      <c r="I1936" s="355"/>
    </row>
    <row r="1937" spans="1:9" x14ac:dyDescent="0.25">
      <c r="A1937" s="146"/>
      <c r="B1937" s="150"/>
      <c r="C1937" s="150"/>
      <c r="D1937" s="150"/>
      <c r="E1937" s="143"/>
      <c r="F1937" s="147"/>
      <c r="G1937" s="146"/>
      <c r="H1937" s="146"/>
      <c r="I1937" s="355"/>
    </row>
    <row r="1938" spans="1:9" x14ac:dyDescent="0.25">
      <c r="A1938" s="146"/>
      <c r="B1938" s="150"/>
      <c r="C1938" s="150"/>
      <c r="D1938" s="150"/>
      <c r="E1938" s="143"/>
      <c r="F1938" s="147"/>
      <c r="G1938" s="146"/>
      <c r="H1938" s="146"/>
      <c r="I1938" s="355"/>
    </row>
    <row r="1939" spans="1:9" x14ac:dyDescent="0.25">
      <c r="A1939" s="146"/>
      <c r="B1939" s="150"/>
      <c r="C1939" s="150"/>
      <c r="D1939" s="150"/>
      <c r="E1939" s="143"/>
      <c r="F1939" s="147"/>
      <c r="G1939" s="146"/>
      <c r="H1939" s="146"/>
      <c r="I1939" s="355"/>
    </row>
    <row r="1940" spans="1:9" x14ac:dyDescent="0.25">
      <c r="A1940" s="146"/>
      <c r="B1940" s="150"/>
      <c r="C1940" s="150"/>
      <c r="D1940" s="150"/>
      <c r="E1940" s="143"/>
      <c r="F1940" s="147"/>
      <c r="G1940" s="146"/>
      <c r="H1940" s="146"/>
      <c r="I1940" s="355"/>
    </row>
    <row r="1941" spans="1:9" x14ac:dyDescent="0.25">
      <c r="A1941" s="146"/>
      <c r="B1941" s="150"/>
      <c r="C1941" s="150"/>
      <c r="D1941" s="150"/>
      <c r="E1941" s="143"/>
      <c r="F1941" s="147"/>
      <c r="G1941" s="146"/>
      <c r="H1941" s="146"/>
      <c r="I1941" s="355"/>
    </row>
    <row r="1942" spans="1:9" x14ac:dyDescent="0.25">
      <c r="A1942" s="146"/>
      <c r="B1942" s="150"/>
      <c r="C1942" s="150"/>
      <c r="D1942" s="150"/>
      <c r="E1942" s="143"/>
      <c r="F1942" s="147"/>
      <c r="G1942" s="146"/>
      <c r="H1942" s="146"/>
      <c r="I1942" s="355"/>
    </row>
    <row r="1943" spans="1:9" x14ac:dyDescent="0.25">
      <c r="A1943" s="146"/>
      <c r="B1943" s="150"/>
      <c r="C1943" s="150"/>
      <c r="D1943" s="150"/>
      <c r="E1943" s="143"/>
      <c r="F1943" s="147"/>
      <c r="G1943" s="146"/>
      <c r="H1943" s="146"/>
      <c r="I1943" s="355"/>
    </row>
    <row r="1944" spans="1:9" x14ac:dyDescent="0.25">
      <c r="A1944" s="146"/>
      <c r="B1944" s="150"/>
      <c r="C1944" s="150"/>
      <c r="D1944" s="150"/>
      <c r="E1944" s="143"/>
      <c r="F1944" s="147"/>
      <c r="G1944" s="146"/>
      <c r="H1944" s="146"/>
      <c r="I1944" s="355"/>
    </row>
    <row r="1945" spans="1:9" x14ac:dyDescent="0.25">
      <c r="A1945" s="146"/>
      <c r="B1945" s="150"/>
      <c r="C1945" s="150"/>
      <c r="D1945" s="150"/>
      <c r="E1945" s="143"/>
      <c r="F1945" s="147"/>
      <c r="G1945" s="146"/>
      <c r="H1945" s="146"/>
      <c r="I1945" s="355"/>
    </row>
    <row r="1946" spans="1:9" x14ac:dyDescent="0.25">
      <c r="A1946" s="146"/>
      <c r="B1946" s="150"/>
      <c r="C1946" s="150"/>
      <c r="D1946" s="150"/>
      <c r="E1946" s="143"/>
      <c r="F1946" s="147"/>
      <c r="G1946" s="146"/>
      <c r="H1946" s="146"/>
      <c r="I1946" s="355"/>
    </row>
    <row r="1947" spans="1:9" x14ac:dyDescent="0.25">
      <c r="A1947" s="146"/>
      <c r="B1947" s="150"/>
      <c r="C1947" s="150"/>
      <c r="D1947" s="150"/>
      <c r="E1947" s="143"/>
      <c r="F1947" s="147"/>
      <c r="G1947" s="146"/>
      <c r="H1947" s="146"/>
      <c r="I1947" s="355"/>
    </row>
    <row r="1948" spans="1:9" x14ac:dyDescent="0.25">
      <c r="A1948" s="146"/>
      <c r="B1948" s="150"/>
      <c r="C1948" s="150"/>
      <c r="D1948" s="150"/>
      <c r="E1948" s="143"/>
      <c r="F1948" s="147"/>
      <c r="G1948" s="146"/>
      <c r="H1948" s="146"/>
      <c r="I1948" s="355"/>
    </row>
    <row r="1949" spans="1:9" x14ac:dyDescent="0.25">
      <c r="A1949" s="146"/>
      <c r="B1949" s="150"/>
      <c r="C1949" s="150"/>
      <c r="D1949" s="150"/>
      <c r="E1949" s="143"/>
      <c r="F1949" s="147"/>
      <c r="G1949" s="146"/>
      <c r="H1949" s="146"/>
      <c r="I1949" s="355"/>
    </row>
    <row r="1950" spans="1:9" x14ac:dyDescent="0.25">
      <c r="A1950" s="146"/>
      <c r="B1950" s="150"/>
      <c r="C1950" s="150"/>
      <c r="D1950" s="150"/>
      <c r="E1950" s="143"/>
      <c r="F1950" s="147"/>
      <c r="G1950" s="146"/>
      <c r="H1950" s="146"/>
      <c r="I1950" s="355"/>
    </row>
    <row r="1951" spans="1:9" x14ac:dyDescent="0.25">
      <c r="A1951" s="146"/>
      <c r="B1951" s="150"/>
      <c r="C1951" s="150"/>
      <c r="D1951" s="150"/>
      <c r="E1951" s="143"/>
      <c r="F1951" s="147"/>
      <c r="G1951" s="146"/>
      <c r="H1951" s="146"/>
      <c r="I1951" s="355"/>
    </row>
    <row r="1952" spans="1:9" x14ac:dyDescent="0.25">
      <c r="A1952" s="146"/>
      <c r="B1952" s="150"/>
      <c r="C1952" s="150"/>
      <c r="D1952" s="150"/>
      <c r="E1952" s="143"/>
      <c r="F1952" s="147"/>
      <c r="G1952" s="146"/>
      <c r="H1952" s="146"/>
      <c r="I1952" s="355"/>
    </row>
    <row r="1953" spans="1:9" x14ac:dyDescent="0.25">
      <c r="A1953" s="146"/>
      <c r="B1953" s="150"/>
      <c r="C1953" s="150"/>
      <c r="D1953" s="150"/>
      <c r="E1953" s="143"/>
      <c r="F1953" s="147"/>
      <c r="G1953" s="146"/>
      <c r="H1953" s="146"/>
      <c r="I1953" s="355"/>
    </row>
    <row r="1954" spans="1:9" x14ac:dyDescent="0.25">
      <c r="A1954" s="146"/>
      <c r="B1954" s="150"/>
      <c r="C1954" s="150"/>
      <c r="D1954" s="150"/>
      <c r="E1954" s="143"/>
      <c r="F1954" s="147"/>
      <c r="G1954" s="146"/>
      <c r="H1954" s="146"/>
      <c r="I1954" s="355"/>
    </row>
    <row r="1955" spans="1:9" x14ac:dyDescent="0.25">
      <c r="A1955" s="146"/>
      <c r="B1955" s="150"/>
      <c r="C1955" s="150"/>
      <c r="D1955" s="150"/>
      <c r="E1955" s="143"/>
      <c r="F1955" s="147"/>
      <c r="G1955" s="146"/>
      <c r="H1955" s="146"/>
      <c r="I1955" s="355"/>
    </row>
    <row r="1956" spans="1:9" x14ac:dyDescent="0.25">
      <c r="A1956" s="146"/>
      <c r="B1956" s="150"/>
      <c r="C1956" s="150"/>
      <c r="D1956" s="150"/>
      <c r="E1956" s="143"/>
      <c r="F1956" s="147"/>
      <c r="G1956" s="146"/>
      <c r="H1956" s="146"/>
      <c r="I1956" s="355"/>
    </row>
    <row r="1957" spans="1:9" x14ac:dyDescent="0.25">
      <c r="A1957" s="146"/>
      <c r="B1957" s="150"/>
      <c r="C1957" s="150"/>
      <c r="D1957" s="150"/>
      <c r="E1957" s="143"/>
      <c r="F1957" s="147"/>
      <c r="G1957" s="146"/>
      <c r="H1957" s="146"/>
      <c r="I1957" s="355"/>
    </row>
    <row r="1958" spans="1:9" x14ac:dyDescent="0.25">
      <c r="A1958" s="146"/>
      <c r="B1958" s="150"/>
      <c r="C1958" s="150"/>
      <c r="D1958" s="150"/>
      <c r="E1958" s="143"/>
      <c r="F1958" s="147"/>
      <c r="G1958" s="146"/>
      <c r="H1958" s="146"/>
      <c r="I1958" s="355"/>
    </row>
    <row r="1959" spans="1:9" x14ac:dyDescent="0.25">
      <c r="A1959" s="146"/>
      <c r="B1959" s="150"/>
      <c r="C1959" s="150"/>
      <c r="D1959" s="150"/>
      <c r="E1959" s="143"/>
      <c r="F1959" s="147"/>
      <c r="G1959" s="146"/>
      <c r="H1959" s="146"/>
      <c r="I1959" s="355"/>
    </row>
    <row r="1960" spans="1:9" x14ac:dyDescent="0.25">
      <c r="A1960" s="146"/>
      <c r="B1960" s="150"/>
      <c r="C1960" s="150"/>
      <c r="D1960" s="150"/>
      <c r="E1960" s="143"/>
      <c r="F1960" s="147"/>
      <c r="G1960" s="146"/>
      <c r="H1960" s="146"/>
      <c r="I1960" s="355"/>
    </row>
    <row r="1961" spans="1:9" x14ac:dyDescent="0.25">
      <c r="A1961" s="146"/>
      <c r="B1961" s="150"/>
      <c r="C1961" s="150"/>
      <c r="D1961" s="150"/>
      <c r="E1961" s="143"/>
      <c r="F1961" s="147"/>
      <c r="G1961" s="146"/>
      <c r="H1961" s="146"/>
      <c r="I1961" s="355"/>
    </row>
    <row r="1962" spans="1:9" x14ac:dyDescent="0.25">
      <c r="A1962" s="146"/>
      <c r="B1962" s="150"/>
      <c r="C1962" s="150"/>
      <c r="D1962" s="150"/>
      <c r="E1962" s="143"/>
      <c r="F1962" s="147"/>
      <c r="G1962" s="146"/>
      <c r="H1962" s="146"/>
      <c r="I1962" s="355"/>
    </row>
    <row r="1963" spans="1:9" x14ac:dyDescent="0.25">
      <c r="A1963" s="146"/>
      <c r="B1963" s="150"/>
      <c r="C1963" s="150"/>
      <c r="D1963" s="150"/>
      <c r="E1963" s="143"/>
      <c r="F1963" s="147"/>
      <c r="G1963" s="146"/>
      <c r="H1963" s="146"/>
      <c r="I1963" s="355"/>
    </row>
    <row r="1964" spans="1:9" x14ac:dyDescent="0.25">
      <c r="A1964" s="146"/>
      <c r="B1964" s="150"/>
      <c r="C1964" s="150"/>
      <c r="D1964" s="150"/>
      <c r="E1964" s="143"/>
      <c r="F1964" s="147"/>
      <c r="G1964" s="146"/>
      <c r="H1964" s="146"/>
      <c r="I1964" s="355"/>
    </row>
    <row r="1965" spans="1:9" x14ac:dyDescent="0.25">
      <c r="A1965" s="146"/>
      <c r="B1965" s="150"/>
      <c r="C1965" s="150"/>
      <c r="D1965" s="150"/>
      <c r="E1965" s="143"/>
      <c r="F1965" s="147"/>
      <c r="G1965" s="146"/>
      <c r="H1965" s="146"/>
      <c r="I1965" s="355"/>
    </row>
    <row r="1966" spans="1:9" x14ac:dyDescent="0.25">
      <c r="A1966" s="146"/>
      <c r="B1966" s="150"/>
      <c r="C1966" s="150"/>
      <c r="D1966" s="150"/>
      <c r="E1966" s="143"/>
      <c r="F1966" s="147"/>
      <c r="G1966" s="146"/>
      <c r="H1966" s="146"/>
      <c r="I1966" s="355"/>
    </row>
    <row r="1967" spans="1:9" x14ac:dyDescent="0.25">
      <c r="A1967" s="146"/>
      <c r="B1967" s="150"/>
      <c r="C1967" s="150"/>
      <c r="D1967" s="150"/>
      <c r="E1967" s="143"/>
      <c r="F1967" s="147"/>
      <c r="G1967" s="146"/>
      <c r="H1967" s="146"/>
      <c r="I1967" s="355"/>
    </row>
    <row r="1968" spans="1:9" x14ac:dyDescent="0.25">
      <c r="A1968" s="146"/>
      <c r="B1968" s="150"/>
      <c r="C1968" s="150"/>
      <c r="D1968" s="150"/>
      <c r="E1968" s="143"/>
      <c r="F1968" s="147"/>
      <c r="G1968" s="146"/>
      <c r="H1968" s="146"/>
      <c r="I1968" s="355"/>
    </row>
    <row r="1969" spans="1:9" x14ac:dyDescent="0.25">
      <c r="A1969" s="146"/>
      <c r="B1969" s="150"/>
      <c r="C1969" s="150"/>
      <c r="D1969" s="150"/>
      <c r="E1969" s="143"/>
      <c r="F1969" s="147"/>
      <c r="G1969" s="146"/>
      <c r="H1969" s="146"/>
      <c r="I1969" s="355"/>
    </row>
    <row r="1970" spans="1:9" x14ac:dyDescent="0.25">
      <c r="A1970" s="146"/>
      <c r="B1970" s="150"/>
      <c r="C1970" s="150"/>
      <c r="D1970" s="150"/>
      <c r="E1970" s="143"/>
      <c r="F1970" s="147"/>
      <c r="G1970" s="146"/>
      <c r="H1970" s="146"/>
      <c r="I1970" s="355"/>
    </row>
    <row r="1971" spans="1:9" x14ac:dyDescent="0.25">
      <c r="A1971" s="146"/>
      <c r="B1971" s="150"/>
      <c r="C1971" s="150"/>
      <c r="D1971" s="150"/>
      <c r="E1971" s="143"/>
      <c r="F1971" s="147"/>
      <c r="G1971" s="146"/>
      <c r="H1971" s="146"/>
      <c r="I1971" s="355"/>
    </row>
    <row r="1972" spans="1:9" x14ac:dyDescent="0.25">
      <c r="A1972" s="146"/>
      <c r="B1972" s="150"/>
      <c r="C1972" s="150"/>
      <c r="D1972" s="150"/>
      <c r="E1972" s="143"/>
      <c r="F1972" s="147"/>
      <c r="G1972" s="146"/>
      <c r="H1972" s="146"/>
      <c r="I1972" s="355"/>
    </row>
    <row r="1973" spans="1:9" x14ac:dyDescent="0.25">
      <c r="A1973" s="146"/>
      <c r="B1973" s="150"/>
      <c r="C1973" s="150"/>
      <c r="D1973" s="150"/>
      <c r="E1973" s="143"/>
      <c r="F1973" s="147"/>
      <c r="G1973" s="146"/>
      <c r="H1973" s="146"/>
      <c r="I1973" s="355"/>
    </row>
    <row r="1974" spans="1:9" x14ac:dyDescent="0.25">
      <c r="A1974" s="146"/>
      <c r="B1974" s="150"/>
      <c r="C1974" s="150"/>
      <c r="D1974" s="150"/>
      <c r="E1974" s="143"/>
      <c r="F1974" s="147"/>
      <c r="G1974" s="146"/>
      <c r="H1974" s="146"/>
      <c r="I1974" s="355"/>
    </row>
    <row r="1975" spans="1:9" x14ac:dyDescent="0.25">
      <c r="A1975" s="146"/>
      <c r="B1975" s="150"/>
      <c r="C1975" s="150"/>
      <c r="D1975" s="150"/>
      <c r="E1975" s="143"/>
      <c r="F1975" s="147"/>
      <c r="G1975" s="146"/>
      <c r="H1975" s="146"/>
      <c r="I1975" s="355"/>
    </row>
    <row r="1976" spans="1:9" x14ac:dyDescent="0.25">
      <c r="A1976" s="146"/>
      <c r="B1976" s="150"/>
      <c r="C1976" s="150"/>
      <c r="D1976" s="150"/>
      <c r="E1976" s="143"/>
      <c r="F1976" s="147"/>
      <c r="G1976" s="146"/>
      <c r="H1976" s="146"/>
      <c r="I1976" s="355"/>
    </row>
    <row r="1977" spans="1:9" x14ac:dyDescent="0.25">
      <c r="A1977" s="146"/>
      <c r="B1977" s="150"/>
      <c r="C1977" s="150"/>
      <c r="D1977" s="150"/>
      <c r="E1977" s="143"/>
      <c r="F1977" s="147"/>
      <c r="G1977" s="146"/>
      <c r="H1977" s="146"/>
      <c r="I1977" s="355"/>
    </row>
    <row r="1978" spans="1:9" x14ac:dyDescent="0.25">
      <c r="A1978" s="146"/>
      <c r="B1978" s="150"/>
      <c r="C1978" s="150"/>
      <c r="D1978" s="150"/>
      <c r="E1978" s="143"/>
      <c r="F1978" s="147"/>
      <c r="G1978" s="146"/>
      <c r="H1978" s="146"/>
      <c r="I1978" s="355"/>
    </row>
    <row r="1979" spans="1:9" x14ac:dyDescent="0.25">
      <c r="A1979" s="146"/>
      <c r="B1979" s="150"/>
      <c r="C1979" s="150"/>
      <c r="D1979" s="150"/>
      <c r="E1979" s="143"/>
      <c r="F1979" s="147"/>
      <c r="G1979" s="146"/>
      <c r="H1979" s="146"/>
      <c r="I1979" s="355"/>
    </row>
    <row r="1980" spans="1:9" x14ac:dyDescent="0.25">
      <c r="A1980" s="146"/>
      <c r="B1980" s="150"/>
      <c r="C1980" s="150"/>
      <c r="D1980" s="150"/>
      <c r="E1980" s="143"/>
      <c r="F1980" s="147"/>
      <c r="G1980" s="146"/>
      <c r="H1980" s="146"/>
      <c r="I1980" s="355"/>
    </row>
    <row r="1981" spans="1:9" x14ac:dyDescent="0.25">
      <c r="A1981" s="146"/>
      <c r="B1981" s="150"/>
      <c r="C1981" s="150"/>
      <c r="D1981" s="150"/>
      <c r="E1981" s="143"/>
      <c r="F1981" s="147"/>
      <c r="G1981" s="146"/>
      <c r="H1981" s="146"/>
      <c r="I1981" s="355"/>
    </row>
    <row r="1982" spans="1:9" x14ac:dyDescent="0.25">
      <c r="A1982" s="146"/>
      <c r="B1982" s="150"/>
      <c r="C1982" s="150"/>
      <c r="D1982" s="150"/>
      <c r="E1982" s="143"/>
      <c r="F1982" s="147"/>
      <c r="G1982" s="146"/>
      <c r="H1982" s="146"/>
      <c r="I1982" s="355"/>
    </row>
    <row r="1983" spans="1:9" x14ac:dyDescent="0.25">
      <c r="A1983" s="146"/>
      <c r="B1983" s="150"/>
      <c r="C1983" s="150"/>
      <c r="D1983" s="150"/>
      <c r="E1983" s="143"/>
      <c r="F1983" s="147"/>
      <c r="G1983" s="146"/>
      <c r="H1983" s="146"/>
      <c r="I1983" s="355"/>
    </row>
    <row r="1984" spans="1:9" x14ac:dyDescent="0.25">
      <c r="A1984" s="146"/>
      <c r="B1984" s="150"/>
      <c r="C1984" s="150"/>
      <c r="D1984" s="150"/>
      <c r="E1984" s="143"/>
      <c r="F1984" s="147"/>
      <c r="G1984" s="146"/>
      <c r="H1984" s="146"/>
      <c r="I1984" s="355"/>
    </row>
    <row r="1985" spans="1:9" x14ac:dyDescent="0.25">
      <c r="A1985" s="146"/>
      <c r="B1985" s="150"/>
      <c r="C1985" s="150"/>
      <c r="D1985" s="150"/>
      <c r="E1985" s="143"/>
      <c r="F1985" s="147"/>
      <c r="G1985" s="146"/>
      <c r="H1985" s="146"/>
      <c r="I1985" s="355"/>
    </row>
    <row r="1986" spans="1:9" x14ac:dyDescent="0.25">
      <c r="A1986" s="146"/>
      <c r="B1986" s="150"/>
      <c r="C1986" s="150"/>
      <c r="D1986" s="150"/>
      <c r="E1986" s="143"/>
      <c r="F1986" s="147"/>
      <c r="G1986" s="146"/>
      <c r="H1986" s="146"/>
      <c r="I1986" s="355"/>
    </row>
    <row r="1987" spans="1:9" x14ac:dyDescent="0.25">
      <c r="A1987" s="146"/>
      <c r="B1987" s="150"/>
      <c r="C1987" s="150"/>
      <c r="D1987" s="150"/>
      <c r="E1987" s="143"/>
      <c r="F1987" s="147"/>
      <c r="G1987" s="146"/>
      <c r="H1987" s="146"/>
      <c r="I1987" s="355"/>
    </row>
    <row r="1988" spans="1:9" x14ac:dyDescent="0.25">
      <c r="A1988" s="146"/>
      <c r="B1988" s="150"/>
      <c r="C1988" s="150"/>
      <c r="D1988" s="150"/>
      <c r="E1988" s="143"/>
      <c r="F1988" s="147"/>
      <c r="G1988" s="146"/>
      <c r="H1988" s="146"/>
      <c r="I1988" s="355"/>
    </row>
    <row r="1989" spans="1:9" x14ac:dyDescent="0.25">
      <c r="A1989" s="146"/>
      <c r="B1989" s="150"/>
      <c r="C1989" s="150"/>
      <c r="D1989" s="150"/>
      <c r="E1989" s="143"/>
      <c r="F1989" s="147"/>
      <c r="G1989" s="146"/>
      <c r="H1989" s="146"/>
      <c r="I1989" s="355"/>
    </row>
    <row r="1990" spans="1:9" x14ac:dyDescent="0.25">
      <c r="A1990" s="146"/>
      <c r="B1990" s="150"/>
      <c r="C1990" s="150"/>
      <c r="D1990" s="150"/>
      <c r="E1990" s="143"/>
      <c r="F1990" s="147"/>
      <c r="G1990" s="146"/>
      <c r="H1990" s="146"/>
      <c r="I1990" s="355"/>
    </row>
    <row r="1991" spans="1:9" x14ac:dyDescent="0.25">
      <c r="A1991" s="146"/>
      <c r="B1991" s="150"/>
      <c r="C1991" s="150"/>
      <c r="D1991" s="150"/>
      <c r="E1991" s="143"/>
      <c r="F1991" s="147"/>
      <c r="G1991" s="146"/>
      <c r="H1991" s="146"/>
      <c r="I1991" s="355"/>
    </row>
    <row r="1992" spans="1:9" x14ac:dyDescent="0.25">
      <c r="A1992" s="146"/>
      <c r="B1992" s="150"/>
      <c r="C1992" s="150"/>
      <c r="D1992" s="150"/>
      <c r="E1992" s="143"/>
      <c r="F1992" s="147"/>
      <c r="G1992" s="146"/>
      <c r="H1992" s="146"/>
      <c r="I1992" s="355"/>
    </row>
    <row r="1993" spans="1:9" x14ac:dyDescent="0.25">
      <c r="A1993" s="146"/>
      <c r="B1993" s="150"/>
      <c r="C1993" s="150"/>
      <c r="D1993" s="150"/>
      <c r="E1993" s="143"/>
      <c r="F1993" s="147"/>
      <c r="G1993" s="146"/>
      <c r="H1993" s="146"/>
      <c r="I1993" s="355"/>
    </row>
    <row r="1994" spans="1:9" x14ac:dyDescent="0.25">
      <c r="A1994" s="146"/>
      <c r="B1994" s="150"/>
      <c r="C1994" s="150"/>
      <c r="D1994" s="150"/>
      <c r="E1994" s="143"/>
      <c r="F1994" s="147"/>
      <c r="G1994" s="146"/>
      <c r="H1994" s="146"/>
      <c r="I1994" s="355"/>
    </row>
    <row r="1995" spans="1:9" x14ac:dyDescent="0.25">
      <c r="A1995" s="146"/>
      <c r="B1995" s="150"/>
      <c r="C1995" s="150"/>
      <c r="D1995" s="150"/>
      <c r="E1995" s="143"/>
      <c r="F1995" s="147"/>
      <c r="G1995" s="146"/>
      <c r="H1995" s="146"/>
      <c r="I1995" s="355"/>
    </row>
    <row r="1996" spans="1:9" x14ac:dyDescent="0.25">
      <c r="A1996" s="146"/>
      <c r="B1996" s="150"/>
      <c r="C1996" s="150"/>
      <c r="D1996" s="150"/>
      <c r="E1996" s="143"/>
      <c r="F1996" s="147"/>
      <c r="G1996" s="146"/>
      <c r="H1996" s="146"/>
      <c r="I1996" s="355"/>
    </row>
    <row r="1997" spans="1:9" x14ac:dyDescent="0.25">
      <c r="A1997" s="146"/>
      <c r="B1997" s="150"/>
      <c r="C1997" s="150"/>
      <c r="D1997" s="150"/>
      <c r="E1997" s="143"/>
      <c r="F1997" s="147"/>
      <c r="G1997" s="146"/>
      <c r="H1997" s="146"/>
      <c r="I1997" s="355"/>
    </row>
    <row r="1998" spans="1:9" x14ac:dyDescent="0.25">
      <c r="A1998" s="146"/>
      <c r="B1998" s="150"/>
      <c r="C1998" s="150"/>
      <c r="D1998" s="150"/>
      <c r="E1998" s="143"/>
      <c r="F1998" s="147"/>
      <c r="G1998" s="146"/>
      <c r="H1998" s="146"/>
      <c r="I1998" s="355"/>
    </row>
    <row r="1999" spans="1:9" x14ac:dyDescent="0.25">
      <c r="A1999" s="146"/>
      <c r="B1999" s="150"/>
      <c r="C1999" s="150"/>
      <c r="D1999" s="150"/>
      <c r="E1999" s="143"/>
      <c r="F1999" s="147"/>
      <c r="G1999" s="146"/>
      <c r="H1999" s="146"/>
      <c r="I1999" s="355"/>
    </row>
    <row r="2000" spans="1:9" x14ac:dyDescent="0.25">
      <c r="A2000" s="146"/>
      <c r="B2000" s="150"/>
      <c r="C2000" s="150"/>
      <c r="D2000" s="150"/>
      <c r="E2000" s="143"/>
      <c r="F2000" s="147"/>
      <c r="G2000" s="146"/>
      <c r="H2000" s="146"/>
      <c r="I2000" s="355"/>
    </row>
    <row r="2001" spans="1:9" x14ac:dyDescent="0.25">
      <c r="A2001" s="146"/>
      <c r="B2001" s="150"/>
      <c r="C2001" s="150"/>
      <c r="D2001" s="150"/>
      <c r="E2001" s="143"/>
      <c r="F2001" s="147"/>
      <c r="G2001" s="146"/>
      <c r="H2001" s="146"/>
      <c r="I2001" s="355"/>
    </row>
    <row r="2002" spans="1:9" x14ac:dyDescent="0.25">
      <c r="A2002" s="146"/>
      <c r="B2002" s="150"/>
      <c r="C2002" s="150"/>
      <c r="D2002" s="150"/>
      <c r="E2002" s="143"/>
      <c r="F2002" s="147"/>
      <c r="G2002" s="146"/>
      <c r="H2002" s="146"/>
      <c r="I2002" s="355"/>
    </row>
    <row r="2003" spans="1:9" x14ac:dyDescent="0.25">
      <c r="A2003" s="146"/>
      <c r="B2003" s="150"/>
      <c r="C2003" s="150"/>
      <c r="D2003" s="150"/>
      <c r="E2003" s="143"/>
      <c r="F2003" s="147"/>
      <c r="G2003" s="146"/>
      <c r="H2003" s="146"/>
      <c r="I2003" s="355"/>
    </row>
    <row r="2004" spans="1:9" x14ac:dyDescent="0.25">
      <c r="A2004" s="146"/>
      <c r="B2004" s="150"/>
      <c r="C2004" s="150"/>
      <c r="D2004" s="150"/>
      <c r="E2004" s="143"/>
      <c r="F2004" s="147"/>
      <c r="G2004" s="146"/>
      <c r="H2004" s="146"/>
      <c r="I2004" s="355"/>
    </row>
    <row r="2005" spans="1:9" x14ac:dyDescent="0.25">
      <c r="A2005" s="146"/>
      <c r="B2005" s="150"/>
      <c r="C2005" s="150"/>
      <c r="D2005" s="150"/>
      <c r="E2005" s="143"/>
      <c r="F2005" s="147"/>
      <c r="G2005" s="146"/>
      <c r="H2005" s="146"/>
      <c r="I2005" s="355"/>
    </row>
    <row r="2006" spans="1:9" x14ac:dyDescent="0.25">
      <c r="A2006" s="146"/>
      <c r="B2006" s="150"/>
      <c r="C2006" s="150"/>
      <c r="D2006" s="150"/>
      <c r="E2006" s="143"/>
      <c r="F2006" s="147"/>
      <c r="G2006" s="146"/>
      <c r="H2006" s="146"/>
      <c r="I2006" s="355"/>
    </row>
    <row r="2007" spans="1:9" x14ac:dyDescent="0.25">
      <c r="A2007" s="146"/>
      <c r="B2007" s="150"/>
      <c r="C2007" s="150"/>
      <c r="D2007" s="150"/>
      <c r="E2007" s="143"/>
      <c r="F2007" s="147"/>
      <c r="G2007" s="146"/>
      <c r="H2007" s="146"/>
      <c r="I2007" s="355"/>
    </row>
    <row r="2008" spans="1:9" x14ac:dyDescent="0.25">
      <c r="A2008" s="146"/>
      <c r="B2008" s="150"/>
      <c r="C2008" s="150"/>
      <c r="D2008" s="150"/>
      <c r="E2008" s="143"/>
      <c r="F2008" s="147"/>
      <c r="G2008" s="146"/>
      <c r="H2008" s="146"/>
      <c r="I2008" s="355"/>
    </row>
    <row r="2009" spans="1:9" x14ac:dyDescent="0.25">
      <c r="A2009" s="146"/>
      <c r="B2009" s="150"/>
      <c r="C2009" s="150"/>
      <c r="D2009" s="150"/>
      <c r="E2009" s="143"/>
      <c r="F2009" s="147"/>
      <c r="G2009" s="146"/>
      <c r="H2009" s="146"/>
      <c r="I2009" s="355"/>
    </row>
    <row r="2010" spans="1:9" x14ac:dyDescent="0.25">
      <c r="A2010" s="146"/>
      <c r="B2010" s="150"/>
      <c r="C2010" s="150"/>
      <c r="D2010" s="150"/>
      <c r="E2010" s="143"/>
      <c r="F2010" s="147"/>
      <c r="G2010" s="146"/>
      <c r="H2010" s="146"/>
      <c r="I2010" s="355"/>
    </row>
    <row r="2011" spans="1:9" x14ac:dyDescent="0.25">
      <c r="A2011" s="146"/>
      <c r="B2011" s="150"/>
      <c r="C2011" s="150"/>
      <c r="D2011" s="150"/>
      <c r="E2011" s="143"/>
      <c r="F2011" s="147"/>
      <c r="G2011" s="146"/>
      <c r="H2011" s="146"/>
      <c r="I2011" s="355"/>
    </row>
    <row r="2012" spans="1:9" x14ac:dyDescent="0.25">
      <c r="A2012" s="146"/>
      <c r="B2012" s="150"/>
      <c r="C2012" s="150"/>
      <c r="D2012" s="150"/>
      <c r="E2012" s="143"/>
      <c r="F2012" s="147"/>
      <c r="G2012" s="146"/>
      <c r="H2012" s="146"/>
      <c r="I2012" s="355"/>
    </row>
    <row r="2013" spans="1:9" x14ac:dyDescent="0.25">
      <c r="A2013" s="146"/>
      <c r="B2013" s="150"/>
      <c r="C2013" s="150"/>
      <c r="D2013" s="150"/>
      <c r="E2013" s="143"/>
      <c r="F2013" s="147"/>
      <c r="G2013" s="146"/>
      <c r="H2013" s="146"/>
      <c r="I2013" s="355"/>
    </row>
    <row r="2014" spans="1:9" x14ac:dyDescent="0.25">
      <c r="A2014" s="146"/>
      <c r="B2014" s="150"/>
      <c r="C2014" s="150"/>
      <c r="D2014" s="150"/>
      <c r="E2014" s="143"/>
      <c r="F2014" s="147"/>
      <c r="G2014" s="146"/>
      <c r="H2014" s="146"/>
      <c r="I2014" s="355"/>
    </row>
    <row r="2015" spans="1:9" x14ac:dyDescent="0.25">
      <c r="A2015" s="146"/>
      <c r="B2015" s="150"/>
      <c r="C2015" s="150"/>
      <c r="D2015" s="150"/>
      <c r="E2015" s="143"/>
      <c r="F2015" s="147"/>
      <c r="G2015" s="146"/>
      <c r="H2015" s="146"/>
      <c r="I2015" s="355"/>
    </row>
    <row r="2016" spans="1:9" x14ac:dyDescent="0.25">
      <c r="A2016" s="146"/>
      <c r="B2016" s="150"/>
      <c r="C2016" s="150"/>
      <c r="D2016" s="150"/>
      <c r="E2016" s="143"/>
      <c r="F2016" s="147"/>
      <c r="G2016" s="146"/>
      <c r="H2016" s="146"/>
      <c r="I2016" s="355"/>
    </row>
    <row r="2017" spans="1:9" x14ac:dyDescent="0.25">
      <c r="A2017" s="146"/>
      <c r="B2017" s="150"/>
      <c r="C2017" s="150"/>
      <c r="D2017" s="150"/>
      <c r="E2017" s="143"/>
      <c r="F2017" s="147"/>
      <c r="G2017" s="146"/>
      <c r="H2017" s="146"/>
      <c r="I2017" s="355"/>
    </row>
    <row r="2018" spans="1:9" x14ac:dyDescent="0.25">
      <c r="A2018" s="146"/>
      <c r="B2018" s="150"/>
      <c r="C2018" s="150"/>
      <c r="D2018" s="150"/>
      <c r="E2018" s="143"/>
      <c r="F2018" s="147"/>
      <c r="G2018" s="146"/>
      <c r="H2018" s="146"/>
      <c r="I2018" s="355"/>
    </row>
    <row r="2019" spans="1:9" x14ac:dyDescent="0.25">
      <c r="A2019" s="146"/>
      <c r="B2019" s="150"/>
      <c r="C2019" s="150"/>
      <c r="D2019" s="150"/>
      <c r="E2019" s="143"/>
      <c r="F2019" s="147"/>
      <c r="G2019" s="146"/>
      <c r="H2019" s="146"/>
      <c r="I2019" s="355"/>
    </row>
    <row r="2020" spans="1:9" x14ac:dyDescent="0.25">
      <c r="A2020" s="146"/>
      <c r="B2020" s="150"/>
      <c r="C2020" s="150"/>
      <c r="D2020" s="150"/>
      <c r="E2020" s="143"/>
      <c r="F2020" s="147"/>
      <c r="G2020" s="146"/>
      <c r="H2020" s="146"/>
      <c r="I2020" s="355"/>
    </row>
    <row r="2021" spans="1:9" x14ac:dyDescent="0.25">
      <c r="A2021" s="146"/>
      <c r="B2021" s="150"/>
      <c r="C2021" s="150"/>
      <c r="D2021" s="150"/>
      <c r="E2021" s="143"/>
      <c r="F2021" s="147"/>
      <c r="G2021" s="146"/>
      <c r="H2021" s="146"/>
      <c r="I2021" s="355"/>
    </row>
    <row r="2022" spans="1:9" x14ac:dyDescent="0.25">
      <c r="A2022" s="146"/>
      <c r="B2022" s="150"/>
      <c r="C2022" s="150"/>
      <c r="D2022" s="150"/>
      <c r="E2022" s="143"/>
      <c r="F2022" s="147"/>
      <c r="G2022" s="146"/>
      <c r="H2022" s="146"/>
      <c r="I2022" s="355"/>
    </row>
    <row r="2023" spans="1:9" x14ac:dyDescent="0.25">
      <c r="A2023" s="146"/>
      <c r="B2023" s="150"/>
      <c r="C2023" s="150"/>
      <c r="D2023" s="150"/>
      <c r="E2023" s="143"/>
      <c r="F2023" s="147"/>
      <c r="G2023" s="146"/>
      <c r="H2023" s="146"/>
      <c r="I2023" s="355"/>
    </row>
    <row r="2024" spans="1:9" x14ac:dyDescent="0.25">
      <c r="A2024" s="146"/>
      <c r="B2024" s="150"/>
      <c r="C2024" s="150"/>
      <c r="D2024" s="150"/>
      <c r="E2024" s="143"/>
      <c r="F2024" s="147"/>
      <c r="G2024" s="146"/>
      <c r="H2024" s="146"/>
      <c r="I2024" s="355"/>
    </row>
    <row r="2025" spans="1:9" x14ac:dyDescent="0.25">
      <c r="A2025" s="146"/>
      <c r="B2025" s="150"/>
      <c r="C2025" s="150"/>
      <c r="D2025" s="150"/>
      <c r="E2025" s="143"/>
      <c r="F2025" s="147"/>
      <c r="G2025" s="146"/>
      <c r="H2025" s="146"/>
      <c r="I2025" s="355"/>
    </row>
    <row r="2026" spans="1:9" x14ac:dyDescent="0.25">
      <c r="A2026" s="146"/>
      <c r="B2026" s="150"/>
      <c r="C2026" s="150"/>
      <c r="D2026" s="150"/>
      <c r="E2026" s="143"/>
      <c r="F2026" s="147"/>
      <c r="G2026" s="146"/>
      <c r="H2026" s="146"/>
      <c r="I2026" s="355"/>
    </row>
    <row r="2027" spans="1:9" x14ac:dyDescent="0.25">
      <c r="A2027" s="146"/>
      <c r="B2027" s="150"/>
      <c r="C2027" s="150"/>
      <c r="D2027" s="150"/>
      <c r="E2027" s="143"/>
      <c r="F2027" s="147"/>
      <c r="G2027" s="146"/>
      <c r="H2027" s="146"/>
      <c r="I2027" s="355"/>
    </row>
    <row r="2028" spans="1:9" x14ac:dyDescent="0.25">
      <c r="A2028" s="146"/>
      <c r="B2028" s="150"/>
      <c r="C2028" s="150"/>
      <c r="D2028" s="150"/>
      <c r="E2028" s="143"/>
      <c r="F2028" s="147"/>
      <c r="G2028" s="146"/>
      <c r="H2028" s="146"/>
      <c r="I2028" s="355"/>
    </row>
    <row r="2029" spans="1:9" x14ac:dyDescent="0.25">
      <c r="A2029" s="146"/>
      <c r="B2029" s="150"/>
      <c r="C2029" s="150"/>
      <c r="D2029" s="150"/>
      <c r="E2029" s="143"/>
      <c r="F2029" s="147"/>
      <c r="G2029" s="146"/>
      <c r="H2029" s="146"/>
      <c r="I2029" s="355"/>
    </row>
    <row r="2030" spans="1:9" x14ac:dyDescent="0.25">
      <c r="A2030" s="146"/>
      <c r="B2030" s="150"/>
      <c r="C2030" s="150"/>
      <c r="D2030" s="150"/>
      <c r="E2030" s="143"/>
      <c r="F2030" s="147"/>
      <c r="G2030" s="146"/>
      <c r="H2030" s="146"/>
      <c r="I2030" s="355"/>
    </row>
    <row r="2031" spans="1:9" x14ac:dyDescent="0.25">
      <c r="A2031" s="146"/>
      <c r="B2031" s="150"/>
      <c r="C2031" s="150"/>
      <c r="D2031" s="150"/>
      <c r="E2031" s="143"/>
      <c r="F2031" s="147"/>
      <c r="G2031" s="146"/>
      <c r="H2031" s="146"/>
      <c r="I2031" s="355"/>
    </row>
    <row r="2032" spans="1:9" x14ac:dyDescent="0.25">
      <c r="A2032" s="146"/>
      <c r="B2032" s="150"/>
      <c r="C2032" s="150"/>
      <c r="D2032" s="150"/>
      <c r="E2032" s="143"/>
      <c r="F2032" s="147"/>
      <c r="G2032" s="146"/>
      <c r="H2032" s="146"/>
      <c r="I2032" s="355"/>
    </row>
    <row r="2033" spans="1:9" x14ac:dyDescent="0.25">
      <c r="A2033" s="146"/>
      <c r="B2033" s="150"/>
      <c r="C2033" s="150"/>
      <c r="D2033" s="150"/>
      <c r="E2033" s="143"/>
      <c r="F2033" s="147"/>
      <c r="G2033" s="146"/>
      <c r="H2033" s="146"/>
      <c r="I2033" s="355"/>
    </row>
    <row r="2034" spans="1:9" x14ac:dyDescent="0.25">
      <c r="A2034" s="146"/>
      <c r="B2034" s="150"/>
      <c r="C2034" s="150"/>
      <c r="D2034" s="150"/>
      <c r="E2034" s="143"/>
      <c r="F2034" s="147"/>
      <c r="G2034" s="146"/>
      <c r="H2034" s="146"/>
      <c r="I2034" s="355"/>
    </row>
    <row r="2035" spans="1:9" x14ac:dyDescent="0.25">
      <c r="A2035" s="146"/>
      <c r="B2035" s="150"/>
      <c r="C2035" s="150"/>
      <c r="D2035" s="150"/>
      <c r="E2035" s="143"/>
      <c r="F2035" s="147"/>
      <c r="G2035" s="146"/>
      <c r="H2035" s="146"/>
      <c r="I2035" s="355"/>
    </row>
    <row r="2036" spans="1:9" x14ac:dyDescent="0.25">
      <c r="A2036" s="146"/>
      <c r="B2036" s="150"/>
      <c r="C2036" s="150"/>
      <c r="D2036" s="150"/>
      <c r="E2036" s="143"/>
      <c r="F2036" s="147"/>
      <c r="G2036" s="146"/>
      <c r="H2036" s="146"/>
      <c r="I2036" s="355"/>
    </row>
    <row r="2037" spans="1:9" x14ac:dyDescent="0.25">
      <c r="A2037" s="146"/>
      <c r="B2037" s="150"/>
      <c r="C2037" s="150"/>
      <c r="D2037" s="150"/>
      <c r="E2037" s="143"/>
      <c r="F2037" s="147"/>
      <c r="G2037" s="146"/>
      <c r="H2037" s="146"/>
      <c r="I2037" s="355"/>
    </row>
    <row r="2038" spans="1:9" x14ac:dyDescent="0.25">
      <c r="A2038" s="146"/>
      <c r="B2038" s="150"/>
      <c r="C2038" s="150"/>
      <c r="D2038" s="150"/>
      <c r="E2038" s="143"/>
      <c r="F2038" s="147"/>
      <c r="G2038" s="146"/>
      <c r="H2038" s="146"/>
      <c r="I2038" s="355"/>
    </row>
    <row r="2039" spans="1:9" x14ac:dyDescent="0.25">
      <c r="A2039" s="146"/>
      <c r="B2039" s="150"/>
      <c r="C2039" s="150"/>
      <c r="D2039" s="150"/>
      <c r="E2039" s="143"/>
      <c r="F2039" s="147"/>
      <c r="G2039" s="146"/>
      <c r="H2039" s="146"/>
      <c r="I2039" s="355"/>
    </row>
    <row r="2040" spans="1:9" x14ac:dyDescent="0.25">
      <c r="A2040" s="146"/>
      <c r="B2040" s="150"/>
      <c r="C2040" s="150"/>
      <c r="D2040" s="150"/>
      <c r="E2040" s="143"/>
      <c r="F2040" s="147"/>
      <c r="G2040" s="146"/>
      <c r="H2040" s="146"/>
      <c r="I2040" s="355"/>
    </row>
    <row r="2041" spans="1:9" x14ac:dyDescent="0.25">
      <c r="A2041" s="146"/>
      <c r="B2041" s="150"/>
      <c r="C2041" s="150"/>
      <c r="D2041" s="150"/>
      <c r="E2041" s="143"/>
      <c r="F2041" s="147"/>
      <c r="G2041" s="146"/>
      <c r="H2041" s="146"/>
      <c r="I2041" s="355"/>
    </row>
    <row r="2042" spans="1:9" x14ac:dyDescent="0.25">
      <c r="A2042" s="146"/>
      <c r="B2042" s="150"/>
      <c r="C2042" s="150"/>
      <c r="D2042" s="150"/>
      <c r="E2042" s="143"/>
      <c r="F2042" s="147"/>
      <c r="G2042" s="146"/>
      <c r="H2042" s="146"/>
      <c r="I2042" s="355"/>
    </row>
    <row r="2043" spans="1:9" x14ac:dyDescent="0.25">
      <c r="A2043" s="146"/>
      <c r="B2043" s="150"/>
      <c r="C2043" s="150"/>
      <c r="D2043" s="150"/>
      <c r="E2043" s="143"/>
      <c r="F2043" s="147"/>
      <c r="G2043" s="146"/>
      <c r="H2043" s="146"/>
      <c r="I2043" s="355"/>
    </row>
    <row r="2044" spans="1:9" x14ac:dyDescent="0.25">
      <c r="A2044" s="146"/>
      <c r="B2044" s="150"/>
      <c r="C2044" s="150"/>
      <c r="D2044" s="150"/>
      <c r="E2044" s="143"/>
      <c r="F2044" s="147"/>
      <c r="G2044" s="146"/>
      <c r="H2044" s="146"/>
      <c r="I2044" s="355"/>
    </row>
    <row r="2045" spans="1:9" x14ac:dyDescent="0.25">
      <c r="A2045" s="146"/>
      <c r="B2045" s="150"/>
      <c r="C2045" s="150"/>
      <c r="D2045" s="150"/>
      <c r="E2045" s="143"/>
      <c r="F2045" s="147"/>
      <c r="G2045" s="146"/>
      <c r="H2045" s="146"/>
      <c r="I2045" s="355"/>
    </row>
    <row r="2046" spans="1:9" x14ac:dyDescent="0.25">
      <c r="A2046" s="146"/>
      <c r="B2046" s="150"/>
      <c r="C2046" s="150"/>
      <c r="D2046" s="150"/>
      <c r="E2046" s="143"/>
      <c r="F2046" s="147"/>
      <c r="G2046" s="146"/>
      <c r="H2046" s="146"/>
      <c r="I2046" s="355"/>
    </row>
    <row r="2047" spans="1:9" x14ac:dyDescent="0.25">
      <c r="A2047" s="146"/>
      <c r="B2047" s="150"/>
      <c r="C2047" s="150"/>
      <c r="D2047" s="150"/>
      <c r="E2047" s="143"/>
      <c r="F2047" s="147"/>
      <c r="G2047" s="146"/>
      <c r="H2047" s="146"/>
      <c r="I2047" s="355"/>
    </row>
    <row r="2048" spans="1:9" x14ac:dyDescent="0.25">
      <c r="A2048" s="146"/>
      <c r="B2048" s="150"/>
      <c r="C2048" s="150"/>
      <c r="D2048" s="150"/>
      <c r="E2048" s="143"/>
      <c r="F2048" s="147"/>
      <c r="G2048" s="146"/>
      <c r="H2048" s="146"/>
      <c r="I2048" s="355"/>
    </row>
    <row r="2049" spans="1:9" x14ac:dyDescent="0.25">
      <c r="A2049" s="146"/>
      <c r="B2049" s="150"/>
      <c r="C2049" s="150"/>
      <c r="D2049" s="150"/>
      <c r="E2049" s="143"/>
      <c r="F2049" s="147"/>
      <c r="G2049" s="146"/>
      <c r="H2049" s="146"/>
      <c r="I2049" s="355"/>
    </row>
    <row r="2050" spans="1:9" x14ac:dyDescent="0.25">
      <c r="A2050" s="146"/>
      <c r="B2050" s="150"/>
      <c r="C2050" s="150"/>
      <c r="D2050" s="150"/>
      <c r="E2050" s="143"/>
      <c r="F2050" s="147"/>
      <c r="G2050" s="146"/>
      <c r="H2050" s="146"/>
      <c r="I2050" s="355"/>
    </row>
    <row r="2051" spans="1:9" x14ac:dyDescent="0.25">
      <c r="A2051" s="146"/>
      <c r="B2051" s="150"/>
      <c r="C2051" s="150"/>
      <c r="D2051" s="150"/>
      <c r="E2051" s="143"/>
      <c r="F2051" s="147"/>
      <c r="G2051" s="146"/>
      <c r="H2051" s="146"/>
      <c r="I2051" s="355"/>
    </row>
    <row r="2052" spans="1:9" x14ac:dyDescent="0.25">
      <c r="A2052" s="146"/>
      <c r="B2052" s="150"/>
      <c r="C2052" s="150"/>
      <c r="D2052" s="150"/>
      <c r="E2052" s="143"/>
      <c r="F2052" s="147"/>
      <c r="G2052" s="146"/>
      <c r="H2052" s="146"/>
      <c r="I2052" s="355"/>
    </row>
    <row r="2053" spans="1:9" x14ac:dyDescent="0.25">
      <c r="A2053" s="146"/>
      <c r="B2053" s="150"/>
      <c r="C2053" s="150"/>
      <c r="D2053" s="150"/>
      <c r="E2053" s="143"/>
      <c r="F2053" s="147"/>
      <c r="G2053" s="146"/>
      <c r="H2053" s="146"/>
      <c r="I2053" s="355"/>
    </row>
    <row r="2054" spans="1:9" x14ac:dyDescent="0.25">
      <c r="A2054" s="146"/>
      <c r="B2054" s="150"/>
      <c r="C2054" s="150"/>
      <c r="D2054" s="150"/>
      <c r="E2054" s="143"/>
      <c r="F2054" s="147"/>
      <c r="G2054" s="146"/>
      <c r="H2054" s="146"/>
      <c r="I2054" s="355"/>
    </row>
    <row r="2055" spans="1:9" x14ac:dyDescent="0.25">
      <c r="A2055" s="146"/>
      <c r="B2055" s="150"/>
      <c r="C2055" s="150"/>
      <c r="D2055" s="150"/>
      <c r="E2055" s="143"/>
      <c r="F2055" s="147"/>
      <c r="G2055" s="146"/>
      <c r="H2055" s="146"/>
      <c r="I2055" s="355"/>
    </row>
    <row r="2056" spans="1:9" x14ac:dyDescent="0.25">
      <c r="A2056" s="146"/>
      <c r="B2056" s="150"/>
      <c r="C2056" s="150"/>
      <c r="D2056" s="150"/>
      <c r="E2056" s="143"/>
      <c r="F2056" s="147"/>
      <c r="G2056" s="146"/>
      <c r="H2056" s="146"/>
      <c r="I2056" s="355"/>
    </row>
    <row r="2057" spans="1:9" x14ac:dyDescent="0.25">
      <c r="A2057" s="146"/>
      <c r="B2057" s="150"/>
      <c r="C2057" s="150"/>
      <c r="D2057" s="150"/>
      <c r="E2057" s="143"/>
      <c r="F2057" s="147"/>
      <c r="G2057" s="146"/>
      <c r="H2057" s="146"/>
      <c r="I2057" s="355"/>
    </row>
    <row r="2058" spans="1:9" x14ac:dyDescent="0.25">
      <c r="A2058" s="146"/>
      <c r="B2058" s="150"/>
      <c r="C2058" s="150"/>
      <c r="D2058" s="150"/>
      <c r="E2058" s="143"/>
      <c r="F2058" s="147"/>
      <c r="G2058" s="146"/>
      <c r="H2058" s="146"/>
      <c r="I2058" s="355"/>
    </row>
    <row r="2059" spans="1:9" x14ac:dyDescent="0.25">
      <c r="A2059" s="146"/>
      <c r="B2059" s="150"/>
      <c r="C2059" s="150"/>
      <c r="D2059" s="150"/>
      <c r="E2059" s="143"/>
      <c r="F2059" s="147"/>
      <c r="G2059" s="146"/>
      <c r="H2059" s="146"/>
      <c r="I2059" s="355"/>
    </row>
    <row r="2060" spans="1:9" x14ac:dyDescent="0.25">
      <c r="A2060" s="146"/>
      <c r="B2060" s="150"/>
      <c r="C2060" s="150"/>
      <c r="D2060" s="150"/>
      <c r="E2060" s="143"/>
      <c r="F2060" s="147"/>
      <c r="G2060" s="146"/>
      <c r="H2060" s="146"/>
      <c r="I2060" s="355"/>
    </row>
    <row r="2061" spans="1:9" x14ac:dyDescent="0.25">
      <c r="A2061" s="146"/>
      <c r="B2061" s="150"/>
      <c r="C2061" s="150"/>
      <c r="D2061" s="150"/>
      <c r="E2061" s="143"/>
      <c r="F2061" s="147"/>
      <c r="G2061" s="146"/>
      <c r="H2061" s="146"/>
      <c r="I2061" s="355"/>
    </row>
    <row r="2062" spans="1:9" x14ac:dyDescent="0.25">
      <c r="A2062" s="146"/>
      <c r="B2062" s="150"/>
      <c r="C2062" s="150"/>
      <c r="D2062" s="150"/>
      <c r="E2062" s="143"/>
      <c r="F2062" s="147"/>
      <c r="G2062" s="146"/>
      <c r="H2062" s="146"/>
      <c r="I2062" s="355"/>
    </row>
    <row r="2063" spans="1:9" x14ac:dyDescent="0.25">
      <c r="A2063" s="146"/>
      <c r="B2063" s="150"/>
      <c r="C2063" s="150"/>
      <c r="D2063" s="150"/>
      <c r="E2063" s="143"/>
      <c r="F2063" s="147"/>
      <c r="G2063" s="146"/>
      <c r="H2063" s="146"/>
      <c r="I2063" s="355"/>
    </row>
    <row r="2064" spans="1:9" x14ac:dyDescent="0.25">
      <c r="A2064" s="146"/>
      <c r="B2064" s="150"/>
      <c r="C2064" s="150"/>
      <c r="D2064" s="150"/>
      <c r="E2064" s="143"/>
      <c r="F2064" s="147"/>
      <c r="G2064" s="146"/>
      <c r="H2064" s="146"/>
      <c r="I2064" s="355"/>
    </row>
    <row r="2065" spans="1:9" x14ac:dyDescent="0.25">
      <c r="A2065" s="146"/>
      <c r="B2065" s="150"/>
      <c r="C2065" s="150"/>
      <c r="D2065" s="150"/>
      <c r="E2065" s="143"/>
      <c r="F2065" s="147"/>
      <c r="G2065" s="146"/>
      <c r="H2065" s="146"/>
      <c r="I2065" s="355"/>
    </row>
    <row r="2066" spans="1:9" x14ac:dyDescent="0.25">
      <c r="A2066" s="146"/>
      <c r="B2066" s="150"/>
      <c r="C2066" s="150"/>
      <c r="D2066" s="150"/>
      <c r="E2066" s="143"/>
      <c r="F2066" s="147"/>
      <c r="G2066" s="146"/>
      <c r="H2066" s="146"/>
      <c r="I2066" s="355"/>
    </row>
    <row r="2067" spans="1:9" x14ac:dyDescent="0.25">
      <c r="A2067" s="146"/>
      <c r="B2067" s="150"/>
      <c r="C2067" s="150"/>
      <c r="D2067" s="150"/>
      <c r="E2067" s="143"/>
      <c r="F2067" s="147"/>
      <c r="G2067" s="146"/>
      <c r="H2067" s="146"/>
      <c r="I2067" s="355"/>
    </row>
    <row r="2068" spans="1:9" x14ac:dyDescent="0.25">
      <c r="A2068" s="146"/>
      <c r="B2068" s="150"/>
      <c r="C2068" s="150"/>
      <c r="D2068" s="150"/>
      <c r="E2068" s="143"/>
      <c r="F2068" s="147"/>
      <c r="G2068" s="146"/>
      <c r="H2068" s="146"/>
      <c r="I2068" s="355"/>
    </row>
    <row r="2069" spans="1:9" x14ac:dyDescent="0.25">
      <c r="A2069" s="146"/>
      <c r="B2069" s="150"/>
      <c r="C2069" s="150"/>
      <c r="D2069" s="150"/>
      <c r="E2069" s="143"/>
      <c r="F2069" s="147"/>
      <c r="G2069" s="146"/>
      <c r="H2069" s="146"/>
      <c r="I2069" s="355"/>
    </row>
    <row r="2070" spans="1:9" x14ac:dyDescent="0.25">
      <c r="A2070" s="146"/>
      <c r="B2070" s="150"/>
      <c r="C2070" s="150"/>
      <c r="D2070" s="150"/>
      <c r="E2070" s="143"/>
      <c r="F2070" s="147"/>
      <c r="G2070" s="146"/>
      <c r="H2070" s="146"/>
      <c r="I2070" s="355"/>
    </row>
    <row r="2071" spans="1:9" x14ac:dyDescent="0.25">
      <c r="A2071" s="146"/>
      <c r="B2071" s="150"/>
      <c r="C2071" s="150"/>
      <c r="D2071" s="150"/>
      <c r="E2071" s="143"/>
      <c r="F2071" s="147"/>
      <c r="G2071" s="146"/>
      <c r="H2071" s="146"/>
      <c r="I2071" s="355"/>
    </row>
    <row r="2072" spans="1:9" x14ac:dyDescent="0.25">
      <c r="A2072" s="146"/>
      <c r="B2072" s="150"/>
      <c r="C2072" s="150"/>
      <c r="D2072" s="150"/>
      <c r="E2072" s="143"/>
      <c r="F2072" s="147"/>
      <c r="G2072" s="146"/>
      <c r="H2072" s="146"/>
      <c r="I2072" s="355"/>
    </row>
    <row r="2073" spans="1:9" x14ac:dyDescent="0.25">
      <c r="A2073" s="146"/>
      <c r="B2073" s="150"/>
      <c r="C2073" s="150"/>
      <c r="D2073" s="150"/>
      <c r="E2073" s="143"/>
      <c r="F2073" s="147"/>
      <c r="G2073" s="146"/>
      <c r="H2073" s="146"/>
      <c r="I2073" s="355"/>
    </row>
    <row r="2074" spans="1:9" x14ac:dyDescent="0.25">
      <c r="A2074" s="146"/>
      <c r="B2074" s="150"/>
      <c r="C2074" s="150"/>
      <c r="D2074" s="150"/>
      <c r="E2074" s="143"/>
      <c r="F2074" s="147"/>
      <c r="G2074" s="146"/>
      <c r="H2074" s="146"/>
      <c r="I2074" s="355"/>
    </row>
    <row r="2075" spans="1:9" x14ac:dyDescent="0.25">
      <c r="A2075" s="146"/>
      <c r="B2075" s="150"/>
      <c r="C2075" s="150"/>
      <c r="D2075" s="150"/>
      <c r="E2075" s="143"/>
      <c r="F2075" s="147"/>
      <c r="G2075" s="146"/>
      <c r="H2075" s="146"/>
      <c r="I2075" s="355"/>
    </row>
    <row r="2076" spans="1:9" x14ac:dyDescent="0.25">
      <c r="A2076" s="146"/>
      <c r="B2076" s="150"/>
      <c r="C2076" s="150"/>
      <c r="D2076" s="150"/>
      <c r="E2076" s="143"/>
      <c r="F2076" s="147"/>
      <c r="G2076" s="146"/>
      <c r="H2076" s="146"/>
      <c r="I2076" s="355"/>
    </row>
    <row r="2077" spans="1:9" x14ac:dyDescent="0.25">
      <c r="A2077" s="146"/>
      <c r="B2077" s="150"/>
      <c r="C2077" s="150"/>
      <c r="D2077" s="150"/>
      <c r="E2077" s="143"/>
      <c r="F2077" s="147"/>
      <c r="G2077" s="146"/>
      <c r="H2077" s="146"/>
      <c r="I2077" s="355"/>
    </row>
    <row r="2078" spans="1:9" x14ac:dyDescent="0.25">
      <c r="A2078" s="146"/>
      <c r="B2078" s="150"/>
      <c r="C2078" s="150"/>
      <c r="D2078" s="150"/>
      <c r="E2078" s="143"/>
      <c r="F2078" s="147"/>
      <c r="G2078" s="146"/>
      <c r="H2078" s="146"/>
      <c r="I2078" s="355"/>
    </row>
    <row r="2079" spans="1:9" x14ac:dyDescent="0.25">
      <c r="A2079" s="146"/>
      <c r="B2079" s="150"/>
      <c r="C2079" s="150"/>
      <c r="D2079" s="150"/>
      <c r="E2079" s="143"/>
      <c r="F2079" s="147"/>
      <c r="G2079" s="146"/>
      <c r="H2079" s="146"/>
      <c r="I2079" s="355"/>
    </row>
    <row r="2080" spans="1:9" x14ac:dyDescent="0.25">
      <c r="A2080" s="146"/>
      <c r="B2080" s="150"/>
      <c r="C2080" s="150"/>
      <c r="D2080" s="150"/>
      <c r="E2080" s="143"/>
      <c r="F2080" s="147"/>
      <c r="G2080" s="146"/>
      <c r="H2080" s="146"/>
      <c r="I2080" s="355"/>
    </row>
    <row r="2081" spans="1:9" x14ac:dyDescent="0.25">
      <c r="A2081" s="146"/>
      <c r="B2081" s="150"/>
      <c r="C2081" s="150"/>
      <c r="D2081" s="150"/>
      <c r="E2081" s="143"/>
      <c r="F2081" s="147"/>
      <c r="G2081" s="146"/>
      <c r="H2081" s="146"/>
      <c r="I2081" s="355"/>
    </row>
    <row r="2082" spans="1:9" x14ac:dyDescent="0.25">
      <c r="A2082" s="146"/>
      <c r="B2082" s="150"/>
      <c r="C2082" s="150"/>
      <c r="D2082" s="150"/>
      <c r="E2082" s="143"/>
      <c r="F2082" s="147"/>
      <c r="G2082" s="146"/>
      <c r="H2082" s="146"/>
      <c r="I2082" s="355"/>
    </row>
    <row r="2083" spans="1:9" x14ac:dyDescent="0.25">
      <c r="A2083" s="146"/>
      <c r="B2083" s="150"/>
      <c r="C2083" s="150"/>
      <c r="D2083" s="150"/>
      <c r="E2083" s="143"/>
      <c r="F2083" s="147"/>
      <c r="G2083" s="146"/>
      <c r="H2083" s="146"/>
      <c r="I2083" s="355"/>
    </row>
    <row r="2084" spans="1:9" x14ac:dyDescent="0.25">
      <c r="A2084" s="146"/>
      <c r="B2084" s="150"/>
      <c r="C2084" s="150"/>
      <c r="D2084" s="150"/>
      <c r="E2084" s="143"/>
      <c r="F2084" s="147"/>
      <c r="G2084" s="146"/>
      <c r="H2084" s="146"/>
      <c r="I2084" s="355"/>
    </row>
    <row r="2085" spans="1:9" x14ac:dyDescent="0.25">
      <c r="A2085" s="146"/>
      <c r="B2085" s="150"/>
      <c r="C2085" s="150"/>
      <c r="D2085" s="150"/>
      <c r="E2085" s="143"/>
      <c r="F2085" s="147"/>
      <c r="G2085" s="146"/>
      <c r="H2085" s="146"/>
      <c r="I2085" s="355"/>
    </row>
    <row r="2086" spans="1:9" x14ac:dyDescent="0.25">
      <c r="A2086" s="146"/>
      <c r="B2086" s="150"/>
      <c r="C2086" s="150"/>
      <c r="D2086" s="150"/>
      <c r="E2086" s="143"/>
      <c r="F2086" s="147"/>
      <c r="G2086" s="146"/>
      <c r="H2086" s="146"/>
      <c r="I2086" s="355"/>
    </row>
    <row r="2087" spans="1:9" x14ac:dyDescent="0.25">
      <c r="A2087" s="146"/>
      <c r="B2087" s="150"/>
      <c r="C2087" s="150"/>
      <c r="D2087" s="150"/>
      <c r="E2087" s="143"/>
      <c r="F2087" s="147"/>
      <c r="G2087" s="146"/>
      <c r="H2087" s="146"/>
      <c r="I2087" s="355"/>
    </row>
    <row r="2088" spans="1:9" x14ac:dyDescent="0.25">
      <c r="A2088" s="146"/>
      <c r="B2088" s="150"/>
      <c r="C2088" s="150"/>
      <c r="D2088" s="150"/>
      <c r="E2088" s="143"/>
      <c r="F2088" s="147"/>
      <c r="G2088" s="146"/>
      <c r="H2088" s="146"/>
      <c r="I2088" s="355"/>
    </row>
    <row r="2089" spans="1:9" x14ac:dyDescent="0.25">
      <c r="A2089" s="146"/>
      <c r="B2089" s="150"/>
      <c r="C2089" s="150"/>
      <c r="D2089" s="150"/>
      <c r="E2089" s="143"/>
      <c r="F2089" s="147"/>
      <c r="G2089" s="146"/>
      <c r="H2089" s="146"/>
      <c r="I2089" s="355"/>
    </row>
    <row r="2090" spans="1:9" x14ac:dyDescent="0.25">
      <c r="A2090" s="146"/>
      <c r="B2090" s="150"/>
      <c r="C2090" s="150"/>
      <c r="D2090" s="150"/>
      <c r="E2090" s="143"/>
      <c r="F2090" s="147"/>
      <c r="G2090" s="146"/>
      <c r="H2090" s="146"/>
      <c r="I2090" s="355"/>
    </row>
    <row r="2091" spans="1:9" x14ac:dyDescent="0.25">
      <c r="A2091" s="146"/>
      <c r="B2091" s="150"/>
      <c r="C2091" s="150"/>
      <c r="D2091" s="150"/>
      <c r="E2091" s="143"/>
      <c r="F2091" s="147"/>
      <c r="G2091" s="146"/>
      <c r="H2091" s="146"/>
      <c r="I2091" s="355"/>
    </row>
    <row r="2092" spans="1:9" x14ac:dyDescent="0.25">
      <c r="A2092" s="146"/>
      <c r="B2092" s="150"/>
      <c r="C2092" s="150"/>
      <c r="D2092" s="150"/>
      <c r="E2092" s="143"/>
      <c r="F2092" s="147"/>
      <c r="G2092" s="146"/>
      <c r="H2092" s="146"/>
      <c r="I2092" s="355"/>
    </row>
    <row r="2093" spans="1:9" x14ac:dyDescent="0.25">
      <c r="A2093" s="146"/>
      <c r="B2093" s="150"/>
      <c r="C2093" s="150"/>
      <c r="D2093" s="150"/>
      <c r="E2093" s="143"/>
      <c r="F2093" s="147"/>
      <c r="G2093" s="146"/>
      <c r="H2093" s="146"/>
      <c r="I2093" s="355"/>
    </row>
    <row r="2094" spans="1:9" x14ac:dyDescent="0.25">
      <c r="A2094" s="146"/>
      <c r="B2094" s="150"/>
      <c r="C2094" s="150"/>
      <c r="D2094" s="150"/>
      <c r="E2094" s="143"/>
      <c r="F2094" s="147"/>
      <c r="G2094" s="146"/>
      <c r="H2094" s="146"/>
      <c r="I2094" s="355"/>
    </row>
    <row r="2095" spans="1:9" x14ac:dyDescent="0.25">
      <c r="A2095" s="146"/>
      <c r="B2095" s="150"/>
      <c r="C2095" s="150"/>
      <c r="D2095" s="150"/>
      <c r="E2095" s="143"/>
      <c r="F2095" s="147"/>
      <c r="G2095" s="146"/>
      <c r="H2095" s="146"/>
      <c r="I2095" s="355"/>
    </row>
    <row r="2096" spans="1:9" x14ac:dyDescent="0.25">
      <c r="A2096" s="146"/>
      <c r="B2096" s="150"/>
      <c r="C2096" s="150"/>
      <c r="D2096" s="150"/>
      <c r="E2096" s="143"/>
      <c r="F2096" s="147"/>
      <c r="G2096" s="146"/>
      <c r="H2096" s="146"/>
      <c r="I2096" s="355"/>
    </row>
    <row r="2097" spans="1:9" x14ac:dyDescent="0.25">
      <c r="A2097" s="146"/>
      <c r="B2097" s="150"/>
      <c r="C2097" s="150"/>
      <c r="D2097" s="150"/>
      <c r="E2097" s="143"/>
      <c r="F2097" s="147"/>
      <c r="G2097" s="146"/>
      <c r="H2097" s="146"/>
      <c r="I2097" s="355"/>
    </row>
    <row r="2098" spans="1:9" x14ac:dyDescent="0.25">
      <c r="A2098" s="146"/>
      <c r="B2098" s="150"/>
      <c r="C2098" s="150"/>
      <c r="D2098" s="150"/>
      <c r="E2098" s="143"/>
      <c r="F2098" s="147"/>
      <c r="G2098" s="146"/>
      <c r="H2098" s="146"/>
      <c r="I2098" s="355"/>
    </row>
    <row r="2099" spans="1:9" x14ac:dyDescent="0.25">
      <c r="A2099" s="146"/>
      <c r="B2099" s="150"/>
      <c r="C2099" s="150"/>
      <c r="D2099" s="150"/>
      <c r="E2099" s="143"/>
      <c r="F2099" s="147"/>
      <c r="G2099" s="146"/>
      <c r="H2099" s="146"/>
      <c r="I2099" s="355"/>
    </row>
    <row r="2100" spans="1:9" x14ac:dyDescent="0.25">
      <c r="A2100" s="146"/>
      <c r="B2100" s="150"/>
      <c r="C2100" s="150"/>
      <c r="D2100" s="150"/>
      <c r="E2100" s="143"/>
      <c r="F2100" s="147"/>
      <c r="G2100" s="146"/>
      <c r="H2100" s="146"/>
      <c r="I2100" s="355"/>
    </row>
    <row r="2101" spans="1:9" x14ac:dyDescent="0.25">
      <c r="A2101" s="146"/>
      <c r="B2101" s="150"/>
      <c r="C2101" s="150"/>
      <c r="D2101" s="150"/>
      <c r="E2101" s="143"/>
      <c r="F2101" s="147"/>
      <c r="G2101" s="146"/>
      <c r="H2101" s="146"/>
      <c r="I2101" s="355"/>
    </row>
    <row r="2102" spans="1:9" x14ac:dyDescent="0.25">
      <c r="A2102" s="146"/>
      <c r="B2102" s="150"/>
      <c r="C2102" s="150"/>
      <c r="D2102" s="150"/>
      <c r="E2102" s="143"/>
      <c r="F2102" s="147"/>
      <c r="G2102" s="146"/>
      <c r="H2102" s="146"/>
      <c r="I2102" s="355"/>
    </row>
    <row r="2103" spans="1:9" x14ac:dyDescent="0.25">
      <c r="A2103" s="146"/>
      <c r="B2103" s="150"/>
      <c r="C2103" s="150"/>
      <c r="D2103" s="150"/>
      <c r="E2103" s="143"/>
      <c r="F2103" s="147"/>
      <c r="G2103" s="146"/>
      <c r="H2103" s="146"/>
      <c r="I2103" s="355"/>
    </row>
    <row r="2104" spans="1:9" x14ac:dyDescent="0.25">
      <c r="A2104" s="146"/>
      <c r="B2104" s="150"/>
      <c r="C2104" s="150"/>
      <c r="D2104" s="150"/>
      <c r="E2104" s="143"/>
      <c r="F2104" s="147"/>
      <c r="G2104" s="146"/>
      <c r="H2104" s="146"/>
      <c r="I2104" s="355"/>
    </row>
    <row r="2105" spans="1:9" x14ac:dyDescent="0.25">
      <c r="A2105" s="146"/>
      <c r="B2105" s="150"/>
      <c r="C2105" s="150"/>
      <c r="D2105" s="150"/>
      <c r="E2105" s="143"/>
      <c r="F2105" s="147"/>
      <c r="G2105" s="146"/>
      <c r="H2105" s="146"/>
      <c r="I2105" s="355"/>
    </row>
    <row r="2106" spans="1:9" x14ac:dyDescent="0.25">
      <c r="A2106" s="146"/>
      <c r="B2106" s="150"/>
      <c r="C2106" s="150"/>
      <c r="D2106" s="150"/>
      <c r="E2106" s="143"/>
      <c r="F2106" s="147"/>
      <c r="G2106" s="146"/>
      <c r="H2106" s="146"/>
      <c r="I2106" s="355"/>
    </row>
    <row r="2107" spans="1:9" x14ac:dyDescent="0.25">
      <c r="A2107" s="146"/>
      <c r="B2107" s="150"/>
      <c r="C2107" s="150"/>
      <c r="D2107" s="150"/>
      <c r="E2107" s="143"/>
      <c r="F2107" s="147"/>
      <c r="G2107" s="146"/>
      <c r="H2107" s="146"/>
      <c r="I2107" s="355"/>
    </row>
    <row r="2108" spans="1:9" x14ac:dyDescent="0.25">
      <c r="A2108" s="146"/>
      <c r="B2108" s="150"/>
      <c r="C2108" s="150"/>
      <c r="D2108" s="150"/>
      <c r="E2108" s="143"/>
      <c r="F2108" s="147"/>
      <c r="G2108" s="146"/>
      <c r="H2108" s="146"/>
      <c r="I2108" s="355"/>
    </row>
    <row r="2109" spans="1:9" x14ac:dyDescent="0.25">
      <c r="A2109" s="146"/>
      <c r="B2109" s="150"/>
      <c r="C2109" s="150"/>
      <c r="D2109" s="150"/>
      <c r="E2109" s="143"/>
      <c r="F2109" s="147"/>
      <c r="G2109" s="146"/>
      <c r="H2109" s="146"/>
      <c r="I2109" s="355"/>
    </row>
    <row r="2110" spans="1:9" x14ac:dyDescent="0.25">
      <c r="A2110" s="146"/>
      <c r="B2110" s="150"/>
      <c r="C2110" s="150"/>
      <c r="D2110" s="150"/>
      <c r="E2110" s="143"/>
      <c r="F2110" s="147"/>
      <c r="G2110" s="146"/>
      <c r="H2110" s="146"/>
      <c r="I2110" s="355"/>
    </row>
    <row r="2111" spans="1:9" x14ac:dyDescent="0.25">
      <c r="A2111" s="146"/>
      <c r="B2111" s="150"/>
      <c r="C2111" s="150"/>
      <c r="D2111" s="150"/>
      <c r="E2111" s="143"/>
      <c r="F2111" s="147"/>
      <c r="G2111" s="146"/>
      <c r="H2111" s="146"/>
      <c r="I2111" s="355"/>
    </row>
    <row r="2112" spans="1:9" x14ac:dyDescent="0.25">
      <c r="A2112" s="146"/>
      <c r="B2112" s="150"/>
      <c r="C2112" s="150"/>
      <c r="D2112" s="150"/>
      <c r="E2112" s="143"/>
      <c r="F2112" s="147"/>
      <c r="G2112" s="146"/>
      <c r="H2112" s="146"/>
      <c r="I2112" s="355"/>
    </row>
    <row r="2113" spans="1:9" x14ac:dyDescent="0.25">
      <c r="A2113" s="146"/>
      <c r="B2113" s="150"/>
      <c r="C2113" s="150"/>
      <c r="D2113" s="150"/>
      <c r="E2113" s="143"/>
      <c r="F2113" s="147"/>
      <c r="G2113" s="146"/>
      <c r="H2113" s="146"/>
      <c r="I2113" s="355"/>
    </row>
    <row r="2114" spans="1:9" x14ac:dyDescent="0.25">
      <c r="A2114" s="146"/>
      <c r="B2114" s="150"/>
      <c r="C2114" s="150"/>
      <c r="D2114" s="150"/>
      <c r="E2114" s="143"/>
      <c r="F2114" s="147"/>
      <c r="G2114" s="146"/>
      <c r="H2114" s="146"/>
      <c r="I2114" s="355"/>
    </row>
    <row r="2115" spans="1:9" x14ac:dyDescent="0.25">
      <c r="A2115" s="146"/>
      <c r="B2115" s="150"/>
      <c r="C2115" s="150"/>
      <c r="D2115" s="150"/>
      <c r="E2115" s="143"/>
      <c r="F2115" s="147"/>
      <c r="G2115" s="146"/>
      <c r="H2115" s="146"/>
      <c r="I2115" s="355"/>
    </row>
    <row r="2116" spans="1:9" x14ac:dyDescent="0.25">
      <c r="A2116" s="146"/>
      <c r="B2116" s="150"/>
      <c r="C2116" s="150"/>
      <c r="D2116" s="150"/>
      <c r="E2116" s="143"/>
      <c r="F2116" s="147"/>
      <c r="G2116" s="146"/>
      <c r="H2116" s="146"/>
      <c r="I2116" s="355"/>
    </row>
    <row r="2117" spans="1:9" x14ac:dyDescent="0.25">
      <c r="A2117" s="146"/>
      <c r="B2117" s="150"/>
      <c r="C2117" s="150"/>
      <c r="D2117" s="150"/>
      <c r="E2117" s="143"/>
      <c r="F2117" s="147"/>
      <c r="G2117" s="146"/>
      <c r="H2117" s="146"/>
      <c r="I2117" s="355"/>
    </row>
    <row r="2118" spans="1:9" x14ac:dyDescent="0.25">
      <c r="A2118" s="146"/>
      <c r="B2118" s="150"/>
      <c r="C2118" s="150"/>
      <c r="D2118" s="150"/>
      <c r="E2118" s="143"/>
      <c r="F2118" s="147"/>
      <c r="G2118" s="146"/>
      <c r="H2118" s="146"/>
      <c r="I2118" s="355"/>
    </row>
    <row r="2119" spans="1:9" x14ac:dyDescent="0.25">
      <c r="A2119" s="146"/>
      <c r="B2119" s="150"/>
      <c r="C2119" s="150"/>
      <c r="D2119" s="150"/>
      <c r="E2119" s="143"/>
      <c r="F2119" s="147"/>
      <c r="G2119" s="146"/>
      <c r="H2119" s="146"/>
      <c r="I2119" s="355"/>
    </row>
    <row r="2120" spans="1:9" x14ac:dyDescent="0.25">
      <c r="A2120" s="146"/>
      <c r="B2120" s="150"/>
      <c r="C2120" s="150"/>
      <c r="D2120" s="150"/>
      <c r="E2120" s="143"/>
      <c r="F2120" s="147"/>
      <c r="G2120" s="146"/>
      <c r="H2120" s="146"/>
      <c r="I2120" s="355"/>
    </row>
    <row r="2121" spans="1:9" x14ac:dyDescent="0.25">
      <c r="A2121" s="146"/>
      <c r="B2121" s="150"/>
      <c r="C2121" s="150"/>
      <c r="D2121" s="150"/>
      <c r="E2121" s="143"/>
      <c r="F2121" s="147"/>
      <c r="G2121" s="146"/>
      <c r="H2121" s="146"/>
      <c r="I2121" s="355"/>
    </row>
    <row r="2122" spans="1:9" x14ac:dyDescent="0.25">
      <c r="A2122" s="146"/>
      <c r="B2122" s="150"/>
      <c r="C2122" s="150"/>
      <c r="D2122" s="150"/>
      <c r="E2122" s="143"/>
      <c r="F2122" s="147"/>
      <c r="G2122" s="146"/>
      <c r="H2122" s="146"/>
      <c r="I2122" s="355"/>
    </row>
    <row r="2123" spans="1:9" x14ac:dyDescent="0.25">
      <c r="A2123" s="146"/>
      <c r="B2123" s="150"/>
      <c r="C2123" s="150"/>
      <c r="D2123" s="150"/>
      <c r="E2123" s="143"/>
      <c r="F2123" s="147"/>
      <c r="G2123" s="146"/>
      <c r="H2123" s="146"/>
      <c r="I2123" s="355"/>
    </row>
    <row r="2124" spans="1:9" x14ac:dyDescent="0.25">
      <c r="A2124" s="146"/>
      <c r="B2124" s="150"/>
      <c r="C2124" s="150"/>
      <c r="D2124" s="150"/>
      <c r="E2124" s="143"/>
      <c r="F2124" s="147"/>
      <c r="G2124" s="146"/>
      <c r="H2124" s="146"/>
      <c r="I2124" s="355"/>
    </row>
    <row r="2125" spans="1:9" x14ac:dyDescent="0.25">
      <c r="A2125" s="146"/>
      <c r="B2125" s="150"/>
      <c r="C2125" s="150"/>
      <c r="D2125" s="150"/>
      <c r="E2125" s="143"/>
      <c r="F2125" s="147"/>
      <c r="G2125" s="146"/>
      <c r="H2125" s="146"/>
      <c r="I2125" s="355"/>
    </row>
    <row r="2126" spans="1:9" x14ac:dyDescent="0.25">
      <c r="A2126" s="146"/>
      <c r="B2126" s="150"/>
      <c r="C2126" s="150"/>
      <c r="D2126" s="150"/>
      <c r="E2126" s="143"/>
      <c r="F2126" s="147"/>
      <c r="G2126" s="146"/>
      <c r="H2126" s="146"/>
      <c r="I2126" s="355"/>
    </row>
    <row r="2127" spans="1:9" x14ac:dyDescent="0.25">
      <c r="A2127" s="146"/>
      <c r="B2127" s="150"/>
      <c r="C2127" s="150"/>
      <c r="D2127" s="150"/>
      <c r="E2127" s="143"/>
      <c r="F2127" s="147"/>
      <c r="G2127" s="146"/>
      <c r="H2127" s="146"/>
      <c r="I2127" s="355"/>
    </row>
    <row r="2128" spans="1:9" x14ac:dyDescent="0.25">
      <c r="A2128" s="146"/>
      <c r="B2128" s="150"/>
      <c r="C2128" s="150"/>
      <c r="D2128" s="150"/>
      <c r="E2128" s="143"/>
      <c r="F2128" s="147"/>
      <c r="G2128" s="146"/>
      <c r="H2128" s="146"/>
      <c r="I2128" s="355"/>
    </row>
    <row r="2129" spans="1:9" x14ac:dyDescent="0.25">
      <c r="A2129" s="146"/>
      <c r="B2129" s="150"/>
      <c r="C2129" s="150"/>
      <c r="D2129" s="150"/>
      <c r="E2129" s="143"/>
      <c r="F2129" s="147"/>
      <c r="G2129" s="146"/>
      <c r="H2129" s="146"/>
      <c r="I2129" s="355"/>
    </row>
    <row r="2130" spans="1:9" x14ac:dyDescent="0.25">
      <c r="A2130" s="146"/>
      <c r="B2130" s="150"/>
      <c r="C2130" s="150"/>
      <c r="D2130" s="150"/>
      <c r="E2130" s="143"/>
      <c r="F2130" s="147"/>
      <c r="G2130" s="146"/>
      <c r="H2130" s="146"/>
      <c r="I2130" s="355"/>
    </row>
    <row r="2131" spans="1:9" x14ac:dyDescent="0.25">
      <c r="A2131" s="146"/>
      <c r="B2131" s="150"/>
      <c r="C2131" s="150"/>
      <c r="D2131" s="150"/>
      <c r="E2131" s="143"/>
      <c r="F2131" s="147"/>
      <c r="G2131" s="146"/>
      <c r="H2131" s="146"/>
      <c r="I2131" s="355"/>
    </row>
    <row r="2132" spans="1:9" x14ac:dyDescent="0.25">
      <c r="A2132" s="146"/>
      <c r="B2132" s="150"/>
      <c r="C2132" s="150"/>
      <c r="D2132" s="150"/>
      <c r="E2132" s="143"/>
      <c r="F2132" s="147"/>
      <c r="G2132" s="146"/>
      <c r="H2132" s="146"/>
      <c r="I2132" s="355"/>
    </row>
    <row r="2133" spans="1:9" x14ac:dyDescent="0.25">
      <c r="A2133" s="146"/>
      <c r="B2133" s="150"/>
      <c r="C2133" s="150"/>
      <c r="D2133" s="150"/>
      <c r="E2133" s="143"/>
      <c r="F2133" s="147"/>
      <c r="G2133" s="146"/>
      <c r="H2133" s="146"/>
      <c r="I2133" s="355"/>
    </row>
    <row r="2134" spans="1:9" x14ac:dyDescent="0.25">
      <c r="A2134" s="146"/>
      <c r="B2134" s="150"/>
      <c r="C2134" s="150"/>
      <c r="D2134" s="150"/>
      <c r="E2134" s="143"/>
      <c r="F2134" s="147"/>
      <c r="G2134" s="146"/>
      <c r="H2134" s="146"/>
      <c r="I2134" s="355"/>
    </row>
    <row r="2135" spans="1:9" x14ac:dyDescent="0.25">
      <c r="A2135" s="146"/>
      <c r="B2135" s="150"/>
      <c r="C2135" s="150"/>
      <c r="D2135" s="150"/>
      <c r="E2135" s="143"/>
      <c r="F2135" s="147"/>
      <c r="G2135" s="146"/>
      <c r="H2135" s="146"/>
      <c r="I2135" s="355"/>
    </row>
    <row r="2136" spans="1:9" x14ac:dyDescent="0.25">
      <c r="A2136" s="146"/>
      <c r="B2136" s="150"/>
      <c r="C2136" s="150"/>
      <c r="D2136" s="150"/>
      <c r="E2136" s="143"/>
      <c r="F2136" s="147"/>
      <c r="G2136" s="146"/>
      <c r="H2136" s="146"/>
      <c r="I2136" s="355"/>
    </row>
    <row r="2137" spans="1:9" x14ac:dyDescent="0.25">
      <c r="A2137" s="146"/>
      <c r="B2137" s="150"/>
      <c r="C2137" s="150"/>
      <c r="D2137" s="150"/>
      <c r="E2137" s="143"/>
      <c r="F2137" s="147"/>
      <c r="G2137" s="146"/>
      <c r="H2137" s="146"/>
      <c r="I2137" s="355"/>
    </row>
    <row r="2138" spans="1:9" x14ac:dyDescent="0.25">
      <c r="A2138" s="146"/>
      <c r="B2138" s="150"/>
      <c r="C2138" s="150"/>
      <c r="D2138" s="150"/>
      <c r="E2138" s="143"/>
      <c r="F2138" s="147"/>
      <c r="G2138" s="146"/>
      <c r="H2138" s="146"/>
      <c r="I2138" s="355"/>
    </row>
    <row r="2139" spans="1:9" x14ac:dyDescent="0.25">
      <c r="A2139" s="146"/>
      <c r="B2139" s="150"/>
      <c r="C2139" s="150"/>
      <c r="D2139" s="150"/>
      <c r="E2139" s="143"/>
      <c r="F2139" s="147"/>
      <c r="G2139" s="146"/>
      <c r="H2139" s="146"/>
      <c r="I2139" s="355"/>
    </row>
    <row r="2140" spans="1:9" x14ac:dyDescent="0.25">
      <c r="A2140" s="146"/>
      <c r="B2140" s="150"/>
      <c r="C2140" s="150"/>
      <c r="D2140" s="150"/>
      <c r="E2140" s="143"/>
      <c r="F2140" s="147"/>
      <c r="G2140" s="146"/>
      <c r="H2140" s="146"/>
      <c r="I2140" s="355"/>
    </row>
    <row r="2141" spans="1:9" x14ac:dyDescent="0.25">
      <c r="A2141" s="146"/>
      <c r="B2141" s="150"/>
      <c r="C2141" s="150"/>
      <c r="D2141" s="150"/>
      <c r="E2141" s="143"/>
      <c r="F2141" s="147"/>
      <c r="G2141" s="146"/>
      <c r="H2141" s="146"/>
      <c r="I2141" s="355"/>
    </row>
    <row r="2142" spans="1:9" x14ac:dyDescent="0.25">
      <c r="A2142" s="146"/>
      <c r="B2142" s="150"/>
      <c r="C2142" s="150"/>
      <c r="D2142" s="150"/>
      <c r="E2142" s="143"/>
      <c r="F2142" s="147"/>
      <c r="G2142" s="146"/>
      <c r="H2142" s="146"/>
      <c r="I2142" s="355"/>
    </row>
    <row r="2143" spans="1:9" x14ac:dyDescent="0.25">
      <c r="A2143" s="146"/>
      <c r="B2143" s="150"/>
      <c r="C2143" s="150"/>
      <c r="D2143" s="150"/>
      <c r="E2143" s="143"/>
      <c r="F2143" s="147"/>
      <c r="G2143" s="146"/>
      <c r="H2143" s="146"/>
      <c r="I2143" s="355"/>
    </row>
    <row r="2144" spans="1:9" x14ac:dyDescent="0.25">
      <c r="A2144" s="146"/>
      <c r="B2144" s="150"/>
      <c r="C2144" s="150"/>
      <c r="D2144" s="150"/>
      <c r="E2144" s="143"/>
      <c r="F2144" s="147"/>
      <c r="G2144" s="146"/>
      <c r="H2144" s="146"/>
      <c r="I2144" s="355"/>
    </row>
    <row r="2145" spans="1:9" x14ac:dyDescent="0.25">
      <c r="A2145" s="146"/>
      <c r="B2145" s="150"/>
      <c r="C2145" s="150"/>
      <c r="D2145" s="150"/>
      <c r="E2145" s="143"/>
      <c r="F2145" s="147"/>
      <c r="G2145" s="146"/>
      <c r="H2145" s="146"/>
      <c r="I2145" s="355"/>
    </row>
    <row r="2146" spans="1:9" x14ac:dyDescent="0.25">
      <c r="A2146" s="146"/>
      <c r="B2146" s="150"/>
      <c r="C2146" s="150"/>
      <c r="D2146" s="150"/>
      <c r="E2146" s="143"/>
      <c r="F2146" s="147"/>
      <c r="G2146" s="146"/>
      <c r="H2146" s="146"/>
      <c r="I2146" s="355"/>
    </row>
    <row r="2147" spans="1:9" x14ac:dyDescent="0.25">
      <c r="A2147" s="146"/>
      <c r="B2147" s="150"/>
      <c r="C2147" s="150"/>
      <c r="D2147" s="150"/>
      <c r="E2147" s="143"/>
      <c r="F2147" s="147"/>
      <c r="G2147" s="146"/>
      <c r="H2147" s="146"/>
      <c r="I2147" s="355"/>
    </row>
    <row r="2148" spans="1:9" x14ac:dyDescent="0.25">
      <c r="A2148" s="146"/>
      <c r="B2148" s="150"/>
      <c r="C2148" s="150"/>
      <c r="D2148" s="150"/>
      <c r="E2148" s="143"/>
      <c r="F2148" s="147"/>
      <c r="G2148" s="146"/>
      <c r="H2148" s="146"/>
      <c r="I2148" s="355"/>
    </row>
    <row r="2149" spans="1:9" x14ac:dyDescent="0.25">
      <c r="A2149" s="146"/>
      <c r="B2149" s="150"/>
      <c r="C2149" s="150"/>
      <c r="D2149" s="150"/>
      <c r="E2149" s="143"/>
      <c r="F2149" s="147"/>
      <c r="G2149" s="146"/>
      <c r="H2149" s="146"/>
      <c r="I2149" s="355"/>
    </row>
    <row r="2150" spans="1:9" x14ac:dyDescent="0.25">
      <c r="A2150" s="146"/>
      <c r="B2150" s="150"/>
      <c r="C2150" s="150"/>
      <c r="D2150" s="150"/>
      <c r="E2150" s="143"/>
      <c r="F2150" s="147"/>
      <c r="G2150" s="146"/>
      <c r="H2150" s="146"/>
      <c r="I2150" s="355"/>
    </row>
    <row r="2151" spans="1:9" x14ac:dyDescent="0.25">
      <c r="A2151" s="146"/>
      <c r="B2151" s="150"/>
      <c r="C2151" s="150"/>
      <c r="D2151" s="150"/>
      <c r="E2151" s="143"/>
      <c r="F2151" s="147"/>
      <c r="G2151" s="146"/>
      <c r="H2151" s="146"/>
      <c r="I2151" s="355"/>
    </row>
    <row r="2152" spans="1:9" x14ac:dyDescent="0.25">
      <c r="A2152" s="146"/>
      <c r="B2152" s="150"/>
      <c r="C2152" s="150"/>
      <c r="D2152" s="150"/>
      <c r="E2152" s="143"/>
      <c r="F2152" s="147"/>
      <c r="G2152" s="146"/>
      <c r="H2152" s="146"/>
      <c r="I2152" s="355"/>
    </row>
    <row r="2153" spans="1:9" x14ac:dyDescent="0.25">
      <c r="A2153" s="146"/>
      <c r="B2153" s="150"/>
      <c r="C2153" s="150"/>
      <c r="D2153" s="150"/>
      <c r="E2153" s="143"/>
      <c r="F2153" s="147"/>
      <c r="G2153" s="146"/>
      <c r="H2153" s="146"/>
      <c r="I2153" s="355"/>
    </row>
    <row r="2154" spans="1:9" x14ac:dyDescent="0.25">
      <c r="A2154" s="146"/>
      <c r="B2154" s="150"/>
      <c r="C2154" s="150"/>
      <c r="D2154" s="150"/>
      <c r="E2154" s="143"/>
      <c r="F2154" s="147"/>
      <c r="G2154" s="146"/>
      <c r="H2154" s="146"/>
      <c r="I2154" s="355"/>
    </row>
    <row r="2155" spans="1:9" x14ac:dyDescent="0.25">
      <c r="A2155" s="146"/>
      <c r="B2155" s="150"/>
      <c r="C2155" s="150"/>
      <c r="D2155" s="150"/>
      <c r="E2155" s="143"/>
      <c r="F2155" s="147"/>
      <c r="G2155" s="146"/>
      <c r="H2155" s="146"/>
      <c r="I2155" s="355"/>
    </row>
    <row r="2156" spans="1:9" x14ac:dyDescent="0.25">
      <c r="A2156" s="146"/>
      <c r="B2156" s="150"/>
      <c r="C2156" s="150"/>
      <c r="D2156" s="150"/>
      <c r="E2156" s="143"/>
      <c r="F2156" s="147"/>
      <c r="G2156" s="146"/>
      <c r="H2156" s="146"/>
      <c r="I2156" s="355"/>
    </row>
    <row r="2157" spans="1:9" x14ac:dyDescent="0.25">
      <c r="A2157" s="146"/>
      <c r="B2157" s="150"/>
      <c r="C2157" s="150"/>
      <c r="D2157" s="150"/>
      <c r="E2157" s="143"/>
      <c r="F2157" s="147"/>
      <c r="G2157" s="146"/>
      <c r="H2157" s="146"/>
      <c r="I2157" s="355"/>
    </row>
    <row r="2158" spans="1:9" x14ac:dyDescent="0.25">
      <c r="A2158" s="146"/>
      <c r="B2158" s="150"/>
      <c r="C2158" s="150"/>
      <c r="D2158" s="150"/>
      <c r="E2158" s="143"/>
      <c r="F2158" s="147"/>
      <c r="G2158" s="146"/>
      <c r="H2158" s="146"/>
      <c r="I2158" s="355"/>
    </row>
    <row r="2159" spans="1:9" x14ac:dyDescent="0.25">
      <c r="A2159" s="146"/>
      <c r="B2159" s="150"/>
      <c r="C2159" s="150"/>
      <c r="D2159" s="150"/>
      <c r="E2159" s="143"/>
      <c r="F2159" s="147"/>
      <c r="G2159" s="146"/>
      <c r="H2159" s="146"/>
      <c r="I2159" s="355"/>
    </row>
    <row r="2160" spans="1:9" x14ac:dyDescent="0.25">
      <c r="A2160" s="146"/>
      <c r="B2160" s="150"/>
      <c r="C2160" s="150"/>
      <c r="D2160" s="150"/>
      <c r="E2160" s="143"/>
      <c r="F2160" s="147"/>
      <c r="G2160" s="146"/>
      <c r="H2160" s="146"/>
      <c r="I2160" s="355"/>
    </row>
    <row r="2161" spans="1:9" x14ac:dyDescent="0.25">
      <c r="A2161" s="146"/>
      <c r="B2161" s="150"/>
      <c r="C2161" s="150"/>
      <c r="D2161" s="150"/>
      <c r="E2161" s="143"/>
      <c r="F2161" s="147"/>
      <c r="G2161" s="146"/>
      <c r="H2161" s="146"/>
      <c r="I2161" s="355"/>
    </row>
    <row r="2162" spans="1:9" x14ac:dyDescent="0.25">
      <c r="A2162" s="146"/>
      <c r="B2162" s="150"/>
      <c r="C2162" s="150"/>
      <c r="D2162" s="150"/>
      <c r="E2162" s="143"/>
      <c r="F2162" s="147"/>
      <c r="G2162" s="146"/>
      <c r="H2162" s="146"/>
      <c r="I2162" s="355"/>
    </row>
    <row r="2163" spans="1:9" x14ac:dyDescent="0.25">
      <c r="A2163" s="146"/>
      <c r="B2163" s="150"/>
      <c r="C2163" s="150"/>
      <c r="D2163" s="150"/>
      <c r="E2163" s="143"/>
      <c r="F2163" s="147"/>
      <c r="G2163" s="146"/>
      <c r="H2163" s="146"/>
      <c r="I2163" s="355"/>
    </row>
    <row r="2164" spans="1:9" x14ac:dyDescent="0.25">
      <c r="A2164" s="146"/>
      <c r="B2164" s="150"/>
      <c r="C2164" s="150"/>
      <c r="D2164" s="150"/>
      <c r="E2164" s="143"/>
      <c r="F2164" s="147"/>
      <c r="G2164" s="146"/>
      <c r="H2164" s="146"/>
      <c r="I2164" s="355"/>
    </row>
    <row r="2165" spans="1:9" x14ac:dyDescent="0.25">
      <c r="A2165" s="146"/>
      <c r="B2165" s="150"/>
      <c r="C2165" s="150"/>
      <c r="D2165" s="150"/>
      <c r="E2165" s="143"/>
      <c r="F2165" s="147"/>
      <c r="G2165" s="146"/>
      <c r="H2165" s="146"/>
      <c r="I2165" s="355"/>
    </row>
    <row r="2166" spans="1:9" x14ac:dyDescent="0.25">
      <c r="A2166" s="146"/>
      <c r="B2166" s="150"/>
      <c r="C2166" s="150"/>
      <c r="D2166" s="150"/>
      <c r="E2166" s="143"/>
      <c r="F2166" s="147"/>
      <c r="G2166" s="146"/>
      <c r="H2166" s="146"/>
      <c r="I2166" s="355"/>
    </row>
    <row r="2167" spans="1:9" x14ac:dyDescent="0.25">
      <c r="A2167" s="146"/>
      <c r="B2167" s="150"/>
      <c r="C2167" s="150"/>
      <c r="D2167" s="150"/>
      <c r="E2167" s="143"/>
      <c r="F2167" s="147"/>
      <c r="G2167" s="146"/>
      <c r="H2167" s="146"/>
      <c r="I2167" s="355"/>
    </row>
    <row r="2168" spans="1:9" x14ac:dyDescent="0.25">
      <c r="A2168" s="146"/>
      <c r="B2168" s="150"/>
      <c r="C2168" s="150"/>
      <c r="D2168" s="150"/>
      <c r="E2168" s="143"/>
      <c r="F2168" s="147"/>
      <c r="G2168" s="146"/>
      <c r="H2168" s="146"/>
      <c r="I2168" s="355"/>
    </row>
    <row r="2169" spans="1:9" x14ac:dyDescent="0.25">
      <c r="A2169" s="146"/>
      <c r="B2169" s="150"/>
      <c r="C2169" s="150"/>
      <c r="D2169" s="150"/>
      <c r="E2169" s="143"/>
      <c r="F2169" s="147"/>
      <c r="G2169" s="146"/>
      <c r="H2169" s="146"/>
      <c r="I2169" s="355"/>
    </row>
    <row r="2170" spans="1:9" x14ac:dyDescent="0.25">
      <c r="A2170" s="146"/>
      <c r="B2170" s="150"/>
      <c r="C2170" s="150"/>
      <c r="D2170" s="150"/>
      <c r="E2170" s="143"/>
      <c r="F2170" s="147"/>
      <c r="G2170" s="146"/>
      <c r="H2170" s="146"/>
      <c r="I2170" s="355"/>
    </row>
    <row r="2171" spans="1:9" x14ac:dyDescent="0.25">
      <c r="A2171" s="146"/>
      <c r="B2171" s="150"/>
      <c r="C2171" s="150"/>
      <c r="D2171" s="150"/>
      <c r="E2171" s="143"/>
      <c r="F2171" s="147"/>
      <c r="G2171" s="146"/>
      <c r="H2171" s="146"/>
      <c r="I2171" s="355"/>
    </row>
    <row r="2172" spans="1:9" x14ac:dyDescent="0.25">
      <c r="A2172" s="151"/>
      <c r="B2172" s="150"/>
      <c r="C2172" s="150"/>
      <c r="D2172" s="339"/>
      <c r="E2172" s="143"/>
      <c r="F2172" s="147"/>
      <c r="G2172" s="146"/>
      <c r="H2172" s="146"/>
      <c r="I2172" s="355"/>
    </row>
    <row r="2173" spans="1:9" x14ac:dyDescent="0.25">
      <c r="A2173" s="151"/>
      <c r="B2173" s="150"/>
      <c r="C2173" s="150"/>
      <c r="D2173" s="339"/>
      <c r="E2173" s="143"/>
      <c r="F2173" s="147"/>
      <c r="G2173" s="146"/>
      <c r="H2173" s="146"/>
      <c r="I2173" s="355"/>
    </row>
    <row r="2174" spans="1:9" x14ac:dyDescent="0.25">
      <c r="A2174" s="151"/>
      <c r="B2174" s="150"/>
      <c r="C2174" s="150"/>
      <c r="D2174" s="339"/>
      <c r="E2174" s="143"/>
      <c r="F2174" s="147"/>
      <c r="G2174" s="146"/>
      <c r="H2174" s="146"/>
      <c r="I2174" s="355"/>
    </row>
    <row r="2175" spans="1:9" x14ac:dyDescent="0.25">
      <c r="A2175" s="151"/>
      <c r="B2175" s="150"/>
      <c r="C2175" s="150"/>
      <c r="D2175" s="339"/>
      <c r="E2175" s="143"/>
      <c r="F2175" s="147"/>
      <c r="G2175" s="146"/>
      <c r="H2175" s="146"/>
      <c r="I2175" s="355"/>
    </row>
    <row r="2176" spans="1:9" x14ac:dyDescent="0.25">
      <c r="A2176" s="151"/>
      <c r="B2176" s="150"/>
      <c r="C2176" s="150"/>
      <c r="D2176" s="339"/>
      <c r="E2176" s="143"/>
      <c r="F2176" s="147"/>
      <c r="G2176" s="146"/>
      <c r="H2176" s="146"/>
      <c r="I2176" s="355"/>
    </row>
    <row r="2188" spans="19:19" x14ac:dyDescent="0.25">
      <c r="S2188" s="101"/>
    </row>
    <row r="2189" spans="19:19" x14ac:dyDescent="0.25">
      <c r="S2189" s="101"/>
    </row>
    <row r="2190" spans="19:19" x14ac:dyDescent="0.25">
      <c r="S2190" s="101"/>
    </row>
    <row r="2191" spans="19:19" x14ac:dyDescent="0.25">
      <c r="S2191" s="101"/>
    </row>
    <row r="2192" spans="19:19" x14ac:dyDescent="0.25">
      <c r="S2192" s="101"/>
    </row>
    <row r="2750" spans="1:6" x14ac:dyDescent="0.25">
      <c r="A2750" s="1">
        <v>42863</v>
      </c>
      <c r="B2750" s="117">
        <v>10</v>
      </c>
      <c r="D2750" s="111">
        <v>-10</v>
      </c>
      <c r="E2750" s="41" t="s">
        <v>19</v>
      </c>
      <c r="F2750" s="111" t="s">
        <v>116</v>
      </c>
    </row>
    <row r="2751" spans="1:6" x14ac:dyDescent="0.25">
      <c r="A2751" s="1">
        <v>42863</v>
      </c>
      <c r="B2751" s="117">
        <v>10</v>
      </c>
      <c r="D2751" s="111">
        <v>-10</v>
      </c>
      <c r="E2751" s="41" t="s">
        <v>19</v>
      </c>
      <c r="F2751" s="111" t="s">
        <v>116</v>
      </c>
    </row>
    <row r="2752" spans="1:6" x14ac:dyDescent="0.25">
      <c r="A2752" s="1">
        <v>42863</v>
      </c>
      <c r="B2752" s="117">
        <v>10</v>
      </c>
      <c r="D2752" s="111">
        <v>-10</v>
      </c>
      <c r="E2752" s="41" t="s">
        <v>19</v>
      </c>
      <c r="F2752" s="111" t="s">
        <v>116</v>
      </c>
    </row>
    <row r="2753" spans="1:6" x14ac:dyDescent="0.25">
      <c r="A2753" s="1">
        <v>42863</v>
      </c>
      <c r="B2753" s="117">
        <v>10</v>
      </c>
      <c r="D2753" s="111">
        <v>-10</v>
      </c>
      <c r="E2753" s="41" t="s">
        <v>19</v>
      </c>
      <c r="F2753" s="111" t="s">
        <v>116</v>
      </c>
    </row>
    <row r="2754" spans="1:6" x14ac:dyDescent="0.25">
      <c r="A2754" s="1">
        <v>42863</v>
      </c>
      <c r="B2754" s="117">
        <v>10</v>
      </c>
      <c r="D2754" s="111">
        <v>-10</v>
      </c>
      <c r="E2754" s="41" t="s">
        <v>19</v>
      </c>
      <c r="F2754" s="111" t="s">
        <v>116</v>
      </c>
    </row>
    <row r="2755" spans="1:6" x14ac:dyDescent="0.25">
      <c r="A2755" s="1">
        <v>42863</v>
      </c>
      <c r="B2755" s="117">
        <v>10</v>
      </c>
      <c r="D2755" s="111">
        <v>-10</v>
      </c>
      <c r="E2755" s="41" t="s">
        <v>19</v>
      </c>
      <c r="F2755" s="111" t="s">
        <v>116</v>
      </c>
    </row>
    <row r="2756" spans="1:6" x14ac:dyDescent="0.25">
      <c r="A2756" s="1">
        <v>42863</v>
      </c>
      <c r="B2756" s="117">
        <v>10</v>
      </c>
      <c r="D2756" s="111">
        <v>-10</v>
      </c>
      <c r="E2756" s="41" t="s">
        <v>19</v>
      </c>
      <c r="F2756" s="111" t="s">
        <v>116</v>
      </c>
    </row>
    <row r="2757" spans="1:6" x14ac:dyDescent="0.25">
      <c r="A2757" s="1">
        <v>42863</v>
      </c>
      <c r="B2757" s="117">
        <v>10</v>
      </c>
      <c r="D2757" s="111">
        <v>-10</v>
      </c>
      <c r="E2757" s="41" t="s">
        <v>19</v>
      </c>
      <c r="F2757" s="111" t="s">
        <v>116</v>
      </c>
    </row>
    <row r="2758" spans="1:6" x14ac:dyDescent="0.25">
      <c r="A2758" s="1">
        <v>42863</v>
      </c>
      <c r="B2758" s="117">
        <v>10</v>
      </c>
      <c r="D2758" s="111">
        <v>-10</v>
      </c>
      <c r="E2758" s="41" t="s">
        <v>19</v>
      </c>
      <c r="F2758" s="111" t="s">
        <v>116</v>
      </c>
    </row>
    <row r="2759" spans="1:6" x14ac:dyDescent="0.25">
      <c r="A2759" s="1">
        <v>42863</v>
      </c>
      <c r="B2759" s="117">
        <v>10</v>
      </c>
      <c r="D2759" s="111">
        <v>-10</v>
      </c>
      <c r="E2759" s="41" t="s">
        <v>19</v>
      </c>
      <c r="F2759" s="111" t="s">
        <v>116</v>
      </c>
    </row>
    <row r="2760" spans="1:6" x14ac:dyDescent="0.25">
      <c r="A2760" s="1">
        <v>42863</v>
      </c>
      <c r="B2760" s="117">
        <v>10</v>
      </c>
      <c r="D2760" s="111">
        <v>-10</v>
      </c>
      <c r="E2760" s="41" t="s">
        <v>19</v>
      </c>
      <c r="F2760" s="111" t="s">
        <v>116</v>
      </c>
    </row>
    <row r="2761" spans="1:6" x14ac:dyDescent="0.25">
      <c r="A2761" s="1">
        <v>42863</v>
      </c>
      <c r="B2761" s="117">
        <v>10</v>
      </c>
      <c r="D2761" s="111">
        <v>-10</v>
      </c>
      <c r="E2761" s="41" t="s">
        <v>19</v>
      </c>
      <c r="F2761" s="111" t="s">
        <v>116</v>
      </c>
    </row>
    <row r="2762" spans="1:6" x14ac:dyDescent="0.25">
      <c r="A2762" s="1">
        <v>42863</v>
      </c>
      <c r="B2762" s="117">
        <v>10</v>
      </c>
      <c r="D2762" s="111">
        <v>-10</v>
      </c>
      <c r="E2762" s="41" t="s">
        <v>19</v>
      </c>
      <c r="F2762" s="111" t="s">
        <v>116</v>
      </c>
    </row>
    <row r="2763" spans="1:6" x14ac:dyDescent="0.25">
      <c r="A2763" s="1">
        <v>42863</v>
      </c>
      <c r="B2763" s="117">
        <v>10</v>
      </c>
      <c r="D2763" s="111">
        <v>-10</v>
      </c>
      <c r="E2763" s="41" t="s">
        <v>19</v>
      </c>
      <c r="F2763" s="111" t="s">
        <v>116</v>
      </c>
    </row>
    <row r="2764" spans="1:6" x14ac:dyDescent="0.25">
      <c r="A2764" s="1">
        <v>42863</v>
      </c>
      <c r="B2764" s="117">
        <v>10</v>
      </c>
      <c r="D2764" s="111">
        <v>-10</v>
      </c>
      <c r="E2764" s="41" t="s">
        <v>19</v>
      </c>
      <c r="F2764" s="111" t="s">
        <v>116</v>
      </c>
    </row>
    <row r="2765" spans="1:6" x14ac:dyDescent="0.25">
      <c r="A2765" s="1">
        <v>42863</v>
      </c>
      <c r="B2765" s="117">
        <v>10</v>
      </c>
      <c r="D2765" s="111">
        <v>-10</v>
      </c>
      <c r="E2765" s="41" t="s">
        <v>19</v>
      </c>
      <c r="F2765" s="111" t="s">
        <v>116</v>
      </c>
    </row>
    <row r="2766" spans="1:6" x14ac:dyDescent="0.25">
      <c r="A2766" s="1">
        <v>42863</v>
      </c>
      <c r="B2766" s="117">
        <v>10</v>
      </c>
      <c r="D2766" s="111">
        <v>-10</v>
      </c>
      <c r="E2766" s="41" t="s">
        <v>19</v>
      </c>
      <c r="F2766" s="111" t="s">
        <v>116</v>
      </c>
    </row>
    <row r="2767" spans="1:6" x14ac:dyDescent="0.25">
      <c r="A2767" s="1">
        <v>42863</v>
      </c>
      <c r="B2767" s="117">
        <v>10</v>
      </c>
      <c r="D2767" s="111">
        <v>-10</v>
      </c>
      <c r="E2767" s="41" t="s">
        <v>19</v>
      </c>
      <c r="F2767" s="111" t="s">
        <v>116</v>
      </c>
    </row>
    <row r="2768" spans="1:6" x14ac:dyDescent="0.25">
      <c r="A2768" s="1">
        <v>42863</v>
      </c>
      <c r="B2768" s="117">
        <v>10</v>
      </c>
      <c r="D2768" s="111">
        <v>-10</v>
      </c>
      <c r="E2768" s="41" t="s">
        <v>19</v>
      </c>
      <c r="F2768" s="111" t="s">
        <v>116</v>
      </c>
    </row>
    <row r="2769" spans="1:6" x14ac:dyDescent="0.25">
      <c r="A2769" s="1">
        <v>42863</v>
      </c>
      <c r="B2769" s="117">
        <v>10</v>
      </c>
      <c r="D2769" s="111">
        <v>-10</v>
      </c>
      <c r="E2769" s="41" t="s">
        <v>19</v>
      </c>
      <c r="F2769" s="111" t="s">
        <v>116</v>
      </c>
    </row>
    <row r="2770" spans="1:6" x14ac:dyDescent="0.25">
      <c r="A2770" s="1">
        <v>42863</v>
      </c>
      <c r="B2770" s="117">
        <v>10</v>
      </c>
      <c r="D2770" s="111">
        <v>-10</v>
      </c>
      <c r="E2770" s="41" t="s">
        <v>19</v>
      </c>
      <c r="F2770" s="111" t="s">
        <v>116</v>
      </c>
    </row>
    <row r="2771" spans="1:6" x14ac:dyDescent="0.25">
      <c r="A2771" s="1">
        <v>42863</v>
      </c>
      <c r="B2771" s="117">
        <v>10</v>
      </c>
      <c r="D2771" s="111">
        <v>-10</v>
      </c>
      <c r="E2771" s="41" t="s">
        <v>19</v>
      </c>
      <c r="F2771" s="111" t="s">
        <v>116</v>
      </c>
    </row>
    <row r="2772" spans="1:6" x14ac:dyDescent="0.25">
      <c r="A2772" s="1">
        <v>42863</v>
      </c>
      <c r="B2772" s="117">
        <v>10</v>
      </c>
      <c r="D2772" s="111">
        <v>-10</v>
      </c>
      <c r="E2772" s="41" t="s">
        <v>19</v>
      </c>
      <c r="F2772" s="111" t="s">
        <v>116</v>
      </c>
    </row>
    <row r="2773" spans="1:6" x14ac:dyDescent="0.25">
      <c r="A2773" s="1">
        <v>42863</v>
      </c>
      <c r="B2773" s="117">
        <v>10</v>
      </c>
      <c r="D2773" s="111">
        <v>-10</v>
      </c>
      <c r="E2773" s="41" t="s">
        <v>19</v>
      </c>
      <c r="F2773" s="111" t="s">
        <v>116</v>
      </c>
    </row>
    <row r="2774" spans="1:6" x14ac:dyDescent="0.25">
      <c r="A2774" s="1">
        <v>42863</v>
      </c>
      <c r="B2774" s="117">
        <v>10</v>
      </c>
      <c r="D2774" s="111">
        <v>-10</v>
      </c>
      <c r="E2774" s="41" t="s">
        <v>19</v>
      </c>
      <c r="F2774" s="111" t="s">
        <v>116</v>
      </c>
    </row>
    <row r="2775" spans="1:6" x14ac:dyDescent="0.25">
      <c r="A2775" s="1">
        <v>42863</v>
      </c>
      <c r="B2775" s="117">
        <v>10</v>
      </c>
      <c r="D2775" s="111">
        <v>-10</v>
      </c>
      <c r="E2775" s="41" t="s">
        <v>19</v>
      </c>
      <c r="F2775" s="111" t="s">
        <v>116</v>
      </c>
    </row>
    <row r="2776" spans="1:6" x14ac:dyDescent="0.25">
      <c r="A2776" s="1">
        <v>42863</v>
      </c>
      <c r="B2776" s="117">
        <v>10</v>
      </c>
      <c r="D2776" s="111">
        <v>-10</v>
      </c>
      <c r="E2776" s="41" t="s">
        <v>19</v>
      </c>
      <c r="F2776" s="111" t="s">
        <v>116</v>
      </c>
    </row>
    <row r="2777" spans="1:6" x14ac:dyDescent="0.25">
      <c r="A2777" s="1">
        <v>42863</v>
      </c>
      <c r="B2777" s="117">
        <v>10</v>
      </c>
      <c r="D2777" s="111">
        <v>-10</v>
      </c>
      <c r="E2777" s="41" t="s">
        <v>19</v>
      </c>
      <c r="F2777" s="111" t="s">
        <v>116</v>
      </c>
    </row>
    <row r="2778" spans="1:6" x14ac:dyDescent="0.25">
      <c r="A2778" s="1">
        <v>42863</v>
      </c>
      <c r="B2778" s="117">
        <v>10</v>
      </c>
      <c r="D2778" s="111">
        <v>-10</v>
      </c>
      <c r="E2778" s="41" t="s">
        <v>19</v>
      </c>
      <c r="F2778" s="111" t="s">
        <v>116</v>
      </c>
    </row>
    <row r="2779" spans="1:6" x14ac:dyDescent="0.25">
      <c r="A2779" s="1">
        <v>42863</v>
      </c>
      <c r="B2779" s="117">
        <v>10</v>
      </c>
      <c r="D2779" s="111">
        <v>-10</v>
      </c>
      <c r="E2779" s="41" t="s">
        <v>19</v>
      </c>
      <c r="F2779" s="111" t="s">
        <v>116</v>
      </c>
    </row>
    <row r="2780" spans="1:6" x14ac:dyDescent="0.25">
      <c r="A2780" s="1">
        <v>42863</v>
      </c>
      <c r="B2780" s="117">
        <v>10</v>
      </c>
      <c r="D2780" s="111">
        <v>-10</v>
      </c>
      <c r="E2780" s="41" t="s">
        <v>19</v>
      </c>
      <c r="F2780" s="111" t="s">
        <v>116</v>
      </c>
    </row>
    <row r="2781" spans="1:6" x14ac:dyDescent="0.25">
      <c r="A2781" s="1">
        <v>42863</v>
      </c>
      <c r="B2781" s="117">
        <v>10</v>
      </c>
      <c r="D2781" s="111">
        <v>-10</v>
      </c>
      <c r="E2781" s="41" t="s">
        <v>19</v>
      </c>
      <c r="F2781" s="111" t="s">
        <v>116</v>
      </c>
    </row>
    <row r="2782" spans="1:6" x14ac:dyDescent="0.25">
      <c r="A2782" s="1">
        <v>42863</v>
      </c>
      <c r="B2782" s="117">
        <v>10</v>
      </c>
      <c r="D2782" s="111">
        <v>-10</v>
      </c>
      <c r="E2782" s="41" t="s">
        <v>19</v>
      </c>
      <c r="F2782" s="111" t="s">
        <v>116</v>
      </c>
    </row>
    <row r="2783" spans="1:6" x14ac:dyDescent="0.25">
      <c r="A2783" s="1">
        <v>42863</v>
      </c>
      <c r="B2783" s="117">
        <v>10</v>
      </c>
      <c r="D2783" s="111">
        <v>-10</v>
      </c>
      <c r="E2783" s="41" t="s">
        <v>19</v>
      </c>
      <c r="F2783" s="111" t="s">
        <v>116</v>
      </c>
    </row>
    <row r="2784" spans="1:6" x14ac:dyDescent="0.25">
      <c r="A2784" s="1">
        <v>42863</v>
      </c>
      <c r="B2784" s="117">
        <v>10</v>
      </c>
      <c r="D2784" s="111">
        <v>-10</v>
      </c>
      <c r="E2784" s="41" t="s">
        <v>19</v>
      </c>
      <c r="F2784" s="111" t="s">
        <v>116</v>
      </c>
    </row>
    <row r="2785" spans="1:6" x14ac:dyDescent="0.25">
      <c r="A2785" s="1">
        <v>42863</v>
      </c>
      <c r="B2785" s="117">
        <v>10</v>
      </c>
      <c r="D2785" s="111">
        <v>-10</v>
      </c>
      <c r="E2785" s="41" t="s">
        <v>19</v>
      </c>
      <c r="F2785" s="111" t="s">
        <v>116</v>
      </c>
    </row>
    <row r="2786" spans="1:6" x14ac:dyDescent="0.25">
      <c r="A2786" s="1">
        <v>42863</v>
      </c>
      <c r="B2786" s="117">
        <v>10</v>
      </c>
      <c r="D2786" s="111">
        <v>-10</v>
      </c>
      <c r="E2786" s="41" t="s">
        <v>19</v>
      </c>
      <c r="F2786" s="111" t="s">
        <v>116</v>
      </c>
    </row>
    <row r="2787" spans="1:6" x14ac:dyDescent="0.25">
      <c r="A2787" s="1">
        <v>42863</v>
      </c>
      <c r="B2787" s="117">
        <v>10</v>
      </c>
      <c r="D2787" s="111">
        <v>-10</v>
      </c>
      <c r="E2787" s="41" t="s">
        <v>19</v>
      </c>
      <c r="F2787" s="111" t="s">
        <v>116</v>
      </c>
    </row>
    <row r="2788" spans="1:6" x14ac:dyDescent="0.25">
      <c r="A2788" s="1">
        <v>42863</v>
      </c>
      <c r="B2788" s="117">
        <v>10</v>
      </c>
      <c r="D2788" s="111">
        <v>-10</v>
      </c>
      <c r="E2788" s="41" t="s">
        <v>19</v>
      </c>
      <c r="F2788" s="111" t="s">
        <v>116</v>
      </c>
    </row>
    <row r="2789" spans="1:6" x14ac:dyDescent="0.25">
      <c r="A2789" s="1">
        <v>42863</v>
      </c>
      <c r="B2789" s="117">
        <v>10</v>
      </c>
      <c r="D2789" s="111">
        <v>-10</v>
      </c>
      <c r="E2789" s="41" t="s">
        <v>19</v>
      </c>
      <c r="F2789" s="111" t="s">
        <v>116</v>
      </c>
    </row>
    <row r="2790" spans="1:6" x14ac:dyDescent="0.25">
      <c r="A2790" s="1">
        <v>42863</v>
      </c>
      <c r="B2790" s="117">
        <v>10</v>
      </c>
      <c r="D2790" s="111">
        <v>-10</v>
      </c>
      <c r="E2790" s="41" t="s">
        <v>19</v>
      </c>
      <c r="F2790" s="111" t="s">
        <v>116</v>
      </c>
    </row>
    <row r="2791" spans="1:6" x14ac:dyDescent="0.25">
      <c r="A2791" s="1">
        <v>42863</v>
      </c>
      <c r="B2791" s="117">
        <v>10</v>
      </c>
      <c r="D2791" s="111">
        <v>-10</v>
      </c>
      <c r="E2791" s="41" t="s">
        <v>19</v>
      </c>
      <c r="F2791" s="111" t="s">
        <v>116</v>
      </c>
    </row>
    <row r="2792" spans="1:6" x14ac:dyDescent="0.25">
      <c r="A2792" s="1">
        <v>42863</v>
      </c>
      <c r="B2792" s="117">
        <v>10</v>
      </c>
      <c r="D2792" s="111">
        <v>-10</v>
      </c>
      <c r="E2792" s="41" t="s">
        <v>19</v>
      </c>
      <c r="F2792" s="111" t="s">
        <v>116</v>
      </c>
    </row>
    <row r="2793" spans="1:6" x14ac:dyDescent="0.25">
      <c r="A2793" s="1">
        <v>42863</v>
      </c>
      <c r="B2793" s="117">
        <v>10</v>
      </c>
      <c r="D2793" s="111">
        <v>-10</v>
      </c>
      <c r="E2793" s="41" t="s">
        <v>19</v>
      </c>
      <c r="F2793" s="111" t="s">
        <v>116</v>
      </c>
    </row>
    <row r="2794" spans="1:6" x14ac:dyDescent="0.25">
      <c r="A2794" s="1">
        <v>42863</v>
      </c>
      <c r="B2794" s="117">
        <v>10</v>
      </c>
      <c r="D2794" s="111">
        <v>-10</v>
      </c>
      <c r="E2794" s="41" t="s">
        <v>19</v>
      </c>
      <c r="F2794" s="111" t="s">
        <v>116</v>
      </c>
    </row>
    <row r="2795" spans="1:6" x14ac:dyDescent="0.25">
      <c r="A2795" s="1">
        <v>42863</v>
      </c>
      <c r="B2795" s="117">
        <v>10</v>
      </c>
      <c r="D2795" s="111">
        <v>-10</v>
      </c>
      <c r="E2795" s="41" t="s">
        <v>19</v>
      </c>
      <c r="F2795" s="111" t="s">
        <v>116</v>
      </c>
    </row>
    <row r="2796" spans="1:6" x14ac:dyDescent="0.25">
      <c r="A2796" s="1">
        <v>42863</v>
      </c>
      <c r="B2796" s="117">
        <v>10</v>
      </c>
      <c r="D2796" s="111">
        <v>-10</v>
      </c>
      <c r="E2796" s="41" t="s">
        <v>19</v>
      </c>
      <c r="F2796" s="111" t="s">
        <v>116</v>
      </c>
    </row>
    <row r="2797" spans="1:6" x14ac:dyDescent="0.25">
      <c r="A2797" s="1">
        <v>42863</v>
      </c>
      <c r="B2797" s="117">
        <v>10</v>
      </c>
      <c r="D2797" s="111">
        <v>-10</v>
      </c>
      <c r="E2797" s="41" t="s">
        <v>19</v>
      </c>
      <c r="F2797" s="111" t="s">
        <v>116</v>
      </c>
    </row>
    <row r="2798" spans="1:6" x14ac:dyDescent="0.25">
      <c r="A2798" s="1">
        <v>42863</v>
      </c>
      <c r="B2798" s="117">
        <v>10</v>
      </c>
      <c r="D2798" s="111">
        <v>-10</v>
      </c>
      <c r="E2798" s="41" t="s">
        <v>19</v>
      </c>
      <c r="F2798" s="111" t="s">
        <v>116</v>
      </c>
    </row>
    <row r="2799" spans="1:6" x14ac:dyDescent="0.25">
      <c r="A2799" s="1">
        <v>42863</v>
      </c>
      <c r="B2799" s="117">
        <v>10</v>
      </c>
      <c r="D2799" s="111">
        <v>-10</v>
      </c>
      <c r="E2799" s="41" t="s">
        <v>19</v>
      </c>
      <c r="F2799" s="111" t="s">
        <v>116</v>
      </c>
    </row>
    <row r="2800" spans="1:6" x14ac:dyDescent="0.25">
      <c r="A2800" s="1">
        <v>42863</v>
      </c>
      <c r="B2800" s="117">
        <v>10</v>
      </c>
      <c r="D2800" s="111">
        <v>-10</v>
      </c>
      <c r="E2800" s="41" t="s">
        <v>19</v>
      </c>
      <c r="F2800" s="111" t="s">
        <v>116</v>
      </c>
    </row>
    <row r="2801" spans="1:8" x14ac:dyDescent="0.25">
      <c r="A2801" s="1">
        <v>42863</v>
      </c>
      <c r="B2801" s="117">
        <v>10</v>
      </c>
      <c r="D2801" s="111">
        <v>-10</v>
      </c>
      <c r="E2801" s="41" t="s">
        <v>19</v>
      </c>
      <c r="F2801" s="111" t="s">
        <v>116</v>
      </c>
    </row>
    <row r="2802" spans="1:8" x14ac:dyDescent="0.25">
      <c r="A2802" s="1">
        <v>42863</v>
      </c>
      <c r="B2802" s="117">
        <v>10</v>
      </c>
      <c r="D2802" s="111">
        <v>-10</v>
      </c>
      <c r="E2802" s="41" t="s">
        <v>19</v>
      </c>
      <c r="F2802" s="111" t="s">
        <v>116</v>
      </c>
    </row>
    <row r="2809" spans="1:8" x14ac:dyDescent="0.25">
      <c r="H2809" s="111">
        <v>0</v>
      </c>
    </row>
    <row r="2810" spans="1:8" x14ac:dyDescent="0.25">
      <c r="H2810" s="111">
        <v>0</v>
      </c>
    </row>
    <row r="2812" spans="1:8" x14ac:dyDescent="0.25">
      <c r="H2812" s="111">
        <v>0</v>
      </c>
    </row>
    <row r="2814" spans="1:8" x14ac:dyDescent="0.25">
      <c r="H2814" s="111">
        <v>0</v>
      </c>
    </row>
    <row r="2815" spans="1:8" x14ac:dyDescent="0.25">
      <c r="H2815" s="111">
        <v>0</v>
      </c>
    </row>
    <row r="2816" spans="1:8" x14ac:dyDescent="0.25">
      <c r="H2816" s="111">
        <v>0</v>
      </c>
    </row>
    <row r="2817" spans="8:8" x14ac:dyDescent="0.25">
      <c r="H2817" s="111">
        <v>0</v>
      </c>
    </row>
  </sheetData>
  <sheetProtection algorithmName="SHA-512" hashValue="PqlTJ/Xd6AM7AMec03ICZ2gMvuVFkxjY559wTF66mpqN0c6lSKxPNV/+7m0nTGUa+55qPbUkRf9j3gc4F78S5Q==" saltValue="if1Qm2Ks5WnJSVi/fgHWng==" spinCount="100000" sheet="1" objects="1" scenarios="1"/>
  <sortState ref="A5:I14">
    <sortCondition ref="E5:E14"/>
  </sortState>
  <mergeCells count="4">
    <mergeCell ref="C1:D1"/>
    <mergeCell ref="L1:N1"/>
    <mergeCell ref="H1:I1"/>
    <mergeCell ref="F1:G1"/>
  </mergeCells>
  <hyperlinks>
    <hyperlink ref="F1" location="'Page d''acceuil'!A1" display="ACCUEIL"/>
  </hyperlinks>
  <pageMargins left="0.7" right="0.7" top="0.75" bottom="0.75" header="0.3" footer="0.3"/>
  <pageSetup paperSize="9" scale="10" fitToWidth="3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24585" r:id="rId5" name="CheckBox211">
          <controlPr defaultSize="0" autoLine="0" autoPict="0" r:id="rId6">
            <anchor moveWithCells="1">
              <from>
                <xdr:col>2</xdr:col>
                <xdr:colOff>19050</xdr:colOff>
                <xdr:row>6</xdr:row>
                <xdr:rowOff>0</xdr:rowOff>
              </from>
              <to>
                <xdr:col>2</xdr:col>
                <xdr:colOff>342900</xdr:colOff>
                <xdr:row>6</xdr:row>
                <xdr:rowOff>0</xdr:rowOff>
              </to>
            </anchor>
          </controlPr>
        </control>
      </mc:Choice>
      <mc:Fallback>
        <control shapeId="24585" r:id="rId5" name="CheckBox211"/>
      </mc:Fallback>
    </mc:AlternateContent>
    <mc:AlternateContent xmlns:mc="http://schemas.openxmlformats.org/markup-compatibility/2006">
      <mc:Choice Requires="x14">
        <control shapeId="24577" r:id="rId7" name="CheckBox23">
          <controlPr defaultSize="0" autoLine="0" autoPict="0" r:id="rId8">
            <anchor moveWithCells="1">
              <from>
                <xdr:col>2</xdr:col>
                <xdr:colOff>9525</xdr:colOff>
                <xdr:row>6</xdr:row>
                <xdr:rowOff>0</xdr:rowOff>
              </from>
              <to>
                <xdr:col>2</xdr:col>
                <xdr:colOff>371475</xdr:colOff>
                <xdr:row>6</xdr:row>
                <xdr:rowOff>0</xdr:rowOff>
              </to>
            </anchor>
          </controlPr>
        </control>
      </mc:Choice>
      <mc:Fallback>
        <control shapeId="24577" r:id="rId7" name="CheckBox23"/>
      </mc:Fallback>
    </mc:AlternateContent>
    <mc:AlternateContent xmlns:mc="http://schemas.openxmlformats.org/markup-compatibility/2006">
      <mc:Choice Requires="x14">
        <control shapeId="24599" r:id="rId9" name="Button 23">
          <controlPr defaultSize="0" print="0" autoFill="0" autoPict="0" macro="[0]!Echeance">
            <anchor moveWithCells="1" sizeWithCells="1">
              <from>
                <xdr:col>0</xdr:col>
                <xdr:colOff>514350</xdr:colOff>
                <xdr:row>1</xdr:row>
                <xdr:rowOff>104775</xdr:rowOff>
              </from>
              <to>
                <xdr:col>1</xdr:col>
                <xdr:colOff>571500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4600" r:id="rId10" name="Button 24">
          <controlPr defaultSize="0" print="0" autoFill="0" autoPict="0" macro="[0]!Echeancesupprimee">
            <anchor moveWithCells="1" sizeWithCells="1">
              <from>
                <xdr:col>1</xdr:col>
                <xdr:colOff>866775</xdr:colOff>
                <xdr:row>1</xdr:row>
                <xdr:rowOff>85725</xdr:rowOff>
              </from>
              <to>
                <xdr:col>2</xdr:col>
                <xdr:colOff>971550</xdr:colOff>
                <xdr:row>2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4601" r:id="rId11" name="Button 25">
          <controlPr defaultSize="0" print="0" autoFill="0" autoPict="0" macro="[0]!Aideéchéance">
            <anchor moveWithCells="1" sizeWithCells="1">
              <from>
                <xdr:col>2</xdr:col>
                <xdr:colOff>1133475</xdr:colOff>
                <xdr:row>1</xdr:row>
                <xdr:rowOff>104775</xdr:rowOff>
              </from>
              <to>
                <xdr:col>3</xdr:col>
                <xdr:colOff>495300</xdr:colOff>
                <xdr:row>2</xdr:row>
                <xdr:rowOff>123825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70C0"/>
    <pageSetUpPr fitToPage="1"/>
  </sheetPr>
  <dimension ref="A1:AL8806"/>
  <sheetViews>
    <sheetView showGridLines="0" zoomScale="85" zoomScaleNormal="85" workbookViewId="0">
      <pane ySplit="1" topLeftCell="A2" activePane="bottomLeft" state="frozen"/>
      <selection activeCell="F30" sqref="F30"/>
      <selection pane="bottomLeft" activeCell="F9" sqref="F9"/>
    </sheetView>
  </sheetViews>
  <sheetFormatPr baseColWidth="10" defaultColWidth="11.42578125" defaultRowHeight="15" x14ac:dyDescent="0.25"/>
  <cols>
    <col min="1" max="1" width="13.28515625" style="1" customWidth="1"/>
    <col min="2" max="2" width="15" style="111" customWidth="1"/>
    <col min="3" max="3" width="8" style="111" customWidth="1"/>
    <col min="4" max="4" width="6.7109375" style="111" customWidth="1"/>
    <col min="5" max="5" width="9.42578125" style="111" customWidth="1"/>
    <col min="6" max="6" width="17.7109375" style="111" customWidth="1"/>
    <col min="7" max="7" width="2" style="111" customWidth="1"/>
    <col min="8" max="8" width="11.42578125" style="111"/>
    <col min="9" max="9" width="8" style="111" customWidth="1"/>
    <col min="10" max="10" width="9.7109375" style="111" customWidth="1"/>
    <col min="11" max="11" width="7.7109375" style="111" customWidth="1"/>
    <col min="12" max="13" width="12.140625" style="111" customWidth="1"/>
    <col min="14" max="14" width="11.42578125" style="111"/>
    <col min="15" max="15" width="2" style="111" customWidth="1"/>
    <col min="16" max="16" width="11.42578125" style="111"/>
    <col min="17" max="17" width="9.7109375" style="111" customWidth="1"/>
    <col min="18" max="19" width="11.42578125" style="111"/>
    <col min="20" max="20" width="12.7109375" style="111" customWidth="1"/>
    <col min="21" max="21" width="1.7109375" style="111" customWidth="1"/>
    <col min="22" max="22" width="11.42578125" style="111"/>
    <col min="23" max="23" width="21.42578125" style="111" customWidth="1"/>
    <col min="24" max="24" width="9" style="111" customWidth="1"/>
    <col min="25" max="25" width="11.42578125" style="111"/>
    <col min="26" max="26" width="1.5703125" style="111" customWidth="1"/>
    <col min="27" max="27" width="19.85546875" style="111" customWidth="1"/>
    <col min="28" max="28" width="31.28515625" style="111" customWidth="1"/>
    <col min="29" max="29" width="16" style="111" customWidth="1"/>
    <col min="30" max="30" width="13.7109375" style="111" customWidth="1"/>
    <col min="31" max="31" width="12.28515625" style="111" bestFit="1" customWidth="1"/>
    <col min="32" max="33" width="11.42578125" style="111" customWidth="1"/>
    <col min="34" max="16384" width="11.42578125" style="111"/>
  </cols>
  <sheetData>
    <row r="1" spans="1:36" s="11" customFormat="1" ht="27" customHeight="1" thickBot="1" x14ac:dyDescent="0.3">
      <c r="A1" s="465" t="s">
        <v>13</v>
      </c>
      <c r="B1" s="465"/>
      <c r="C1" s="465"/>
      <c r="D1" s="465"/>
      <c r="E1" s="469">
        <f ca="1">TODAY()</f>
        <v>43103</v>
      </c>
      <c r="F1" s="469"/>
      <c r="M1" s="471" t="s">
        <v>14</v>
      </c>
      <c r="N1" s="473"/>
      <c r="O1" s="464"/>
      <c r="P1" s="468"/>
      <c r="Q1" s="464"/>
      <c r="R1" s="464"/>
      <c r="S1" s="464"/>
      <c r="T1" s="464"/>
      <c r="U1" s="464"/>
      <c r="V1" s="464"/>
      <c r="W1" s="217"/>
      <c r="X1" s="217"/>
      <c r="Y1" s="464"/>
      <c r="Z1" s="464"/>
      <c r="AA1" s="464"/>
    </row>
    <row r="2" spans="1:36" ht="15" customHeight="1" x14ac:dyDescent="0.25">
      <c r="B2" s="117"/>
      <c r="C2" s="117"/>
      <c r="H2" s="8"/>
      <c r="I2" s="8"/>
      <c r="J2" s="8"/>
      <c r="K2" s="8"/>
      <c r="L2" s="8"/>
      <c r="M2" s="7"/>
      <c r="AA2" s="5"/>
      <c r="AB2" s="5"/>
      <c r="AC2" s="5"/>
      <c r="AD2" s="5"/>
      <c r="AE2" s="93"/>
    </row>
    <row r="3" spans="1:36" ht="15" customHeight="1" x14ac:dyDescent="0.35">
      <c r="A3" s="241" t="s">
        <v>170</v>
      </c>
      <c r="B3" s="242"/>
      <c r="C3" s="119"/>
      <c r="D3" s="119"/>
      <c r="E3" s="43"/>
      <c r="F3" s="172"/>
      <c r="H3" s="221"/>
      <c r="I3" s="173"/>
      <c r="J3" s="173"/>
      <c r="K3" s="173"/>
      <c r="L3" s="173"/>
      <c r="M3" s="173"/>
      <c r="N3" s="222"/>
      <c r="O3" s="7"/>
      <c r="P3" s="102"/>
      <c r="Q3" s="102"/>
      <c r="R3" s="102"/>
      <c r="S3" s="102"/>
      <c r="T3" s="102"/>
      <c r="U3" s="223"/>
      <c r="V3" s="8"/>
      <c r="W3" s="124"/>
      <c r="X3" s="124"/>
      <c r="Y3" s="5"/>
      <c r="AA3" s="136"/>
      <c r="AB3" s="136"/>
      <c r="AC3" s="136"/>
      <c r="AD3" s="136"/>
      <c r="AE3" s="136"/>
      <c r="AF3" s="136"/>
      <c r="AG3" s="136"/>
    </row>
    <row r="4" spans="1:36" ht="15" customHeight="1" x14ac:dyDescent="0.35">
      <c r="A4" s="463" t="s">
        <v>171</v>
      </c>
      <c r="B4" s="463"/>
      <c r="C4" s="134"/>
      <c r="D4" s="134"/>
      <c r="E4" s="46"/>
      <c r="F4" s="44"/>
      <c r="H4" s="28"/>
      <c r="I4" s="224"/>
      <c r="J4" s="190"/>
      <c r="K4" s="190"/>
      <c r="L4" s="190"/>
      <c r="M4" s="190"/>
      <c r="N4" s="59"/>
      <c r="O4" s="7"/>
      <c r="P4" s="7"/>
      <c r="Q4" s="7"/>
      <c r="R4" s="7"/>
      <c r="S4" s="7"/>
      <c r="T4" s="7"/>
      <c r="U4" s="7"/>
      <c r="V4" s="7"/>
      <c r="W4" s="7"/>
      <c r="X4" s="5"/>
      <c r="Y4" s="5"/>
      <c r="AA4" s="136"/>
      <c r="AB4" s="136"/>
      <c r="AC4" s="136"/>
      <c r="AD4" s="136"/>
      <c r="AE4" s="136"/>
      <c r="AF4" s="136"/>
      <c r="AG4" s="136"/>
    </row>
    <row r="5" spans="1:36" ht="15" customHeight="1" x14ac:dyDescent="0.35">
      <c r="A5" s="220" t="s">
        <v>172</v>
      </c>
      <c r="B5" s="44"/>
      <c r="C5" s="172"/>
      <c r="D5" s="172"/>
      <c r="E5" s="172"/>
      <c r="F5" s="172"/>
      <c r="H5" s="163"/>
      <c r="I5" s="225"/>
      <c r="J5" s="226"/>
      <c r="K5" s="7"/>
      <c r="L5" s="7"/>
      <c r="M5" s="7"/>
      <c r="N5" s="59"/>
      <c r="O5" s="7"/>
      <c r="P5" s="7"/>
      <c r="Q5" s="7"/>
      <c r="R5" s="7"/>
      <c r="S5" s="7"/>
      <c r="T5" s="7"/>
      <c r="U5" s="7"/>
      <c r="V5" s="7"/>
      <c r="W5" s="7"/>
      <c r="X5" s="5"/>
      <c r="Y5" s="5"/>
      <c r="AA5" s="136"/>
      <c r="AB5" s="136"/>
      <c r="AC5" s="136"/>
      <c r="AD5" s="136"/>
      <c r="AE5" s="136"/>
      <c r="AF5" s="136"/>
      <c r="AG5" s="136"/>
      <c r="AH5" s="5"/>
      <c r="AI5" s="5"/>
      <c r="AJ5" s="5"/>
    </row>
    <row r="6" spans="1:36" ht="15" customHeight="1" x14ac:dyDescent="0.35">
      <c r="A6" s="256" t="s">
        <v>173</v>
      </c>
      <c r="B6" s="153"/>
      <c r="C6" s="119"/>
      <c r="D6" s="119"/>
      <c r="E6" s="71"/>
      <c r="F6" s="50"/>
      <c r="H6" s="163"/>
      <c r="I6" s="225"/>
      <c r="J6" s="226"/>
      <c r="K6" s="7"/>
      <c r="L6" s="7"/>
      <c r="M6" s="7"/>
      <c r="N6" s="227"/>
      <c r="O6" s="7"/>
      <c r="P6" s="7"/>
      <c r="Q6" s="7"/>
      <c r="R6" s="7"/>
      <c r="S6" s="7"/>
      <c r="T6" s="7"/>
      <c r="U6" s="7"/>
      <c r="V6" s="7"/>
      <c r="W6" s="7"/>
      <c r="X6" s="5"/>
      <c r="Y6" s="5"/>
      <c r="AA6" s="136"/>
      <c r="AB6" s="136"/>
      <c r="AC6" s="136"/>
      <c r="AD6" s="136"/>
      <c r="AE6" s="136"/>
      <c r="AF6" s="136"/>
      <c r="AG6" s="136"/>
    </row>
    <row r="7" spans="1:36" ht="15" customHeight="1" x14ac:dyDescent="0.35">
      <c r="A7" s="153"/>
      <c r="B7" s="152"/>
      <c r="C7" s="42"/>
      <c r="D7" s="47"/>
      <c r="E7" s="49"/>
      <c r="F7" s="50"/>
      <c r="H7" s="163"/>
      <c r="I7" s="225"/>
      <c r="J7" s="226"/>
      <c r="K7" s="7"/>
      <c r="L7" s="7"/>
      <c r="M7" s="7"/>
      <c r="N7" s="59"/>
      <c r="O7" s="7"/>
      <c r="P7" s="7"/>
      <c r="Q7" s="7"/>
      <c r="R7" s="7"/>
      <c r="S7" s="7"/>
      <c r="T7" s="7"/>
      <c r="U7" s="7"/>
      <c r="V7" s="7"/>
      <c r="W7" s="7"/>
      <c r="X7" s="5"/>
      <c r="Y7" s="5"/>
      <c r="AA7" s="136"/>
      <c r="AB7" s="136"/>
      <c r="AC7" s="136"/>
      <c r="AD7" s="136"/>
      <c r="AE7" s="136"/>
      <c r="AF7" s="136"/>
      <c r="AG7" s="136"/>
    </row>
    <row r="8" spans="1:36" ht="15" customHeight="1" x14ac:dyDescent="0.35">
      <c r="A8" s="241"/>
      <c r="B8" s="242"/>
      <c r="C8" s="45"/>
      <c r="D8" s="48"/>
      <c r="E8" s="71"/>
      <c r="F8" s="50"/>
      <c r="H8" s="163"/>
      <c r="I8" s="166"/>
      <c r="J8" s="7"/>
      <c r="K8" s="7"/>
      <c r="L8" s="7"/>
      <c r="M8" s="7"/>
      <c r="N8" s="59"/>
      <c r="O8" s="7"/>
      <c r="P8" s="7"/>
      <c r="Q8" s="7"/>
      <c r="R8" s="7"/>
      <c r="S8" s="7"/>
      <c r="T8" s="7"/>
      <c r="U8" s="7"/>
      <c r="V8" s="7"/>
      <c r="W8" s="7"/>
      <c r="X8" s="5"/>
      <c r="Y8" s="5"/>
      <c r="AA8" s="136"/>
      <c r="AB8" s="136"/>
      <c r="AC8" s="136"/>
      <c r="AD8" s="136"/>
      <c r="AE8" s="136"/>
      <c r="AF8" s="136"/>
      <c r="AG8" s="136"/>
    </row>
    <row r="9" spans="1:36" ht="15" customHeight="1" x14ac:dyDescent="0.35">
      <c r="A9" s="260"/>
      <c r="B9" s="243"/>
      <c r="C9" s="173"/>
      <c r="D9" s="300"/>
      <c r="E9" s="300"/>
      <c r="F9" s="261"/>
      <c r="H9" s="105"/>
      <c r="I9" s="166"/>
      <c r="J9" s="7"/>
      <c r="K9" s="7"/>
      <c r="L9" s="7"/>
      <c r="M9" s="7"/>
      <c r="N9" s="59"/>
      <c r="O9" s="7"/>
      <c r="P9" s="7"/>
      <c r="Q9" s="7"/>
      <c r="R9" s="7"/>
      <c r="S9" s="7"/>
      <c r="T9" s="7"/>
      <c r="U9" s="7"/>
      <c r="V9" s="7"/>
      <c r="W9" s="7"/>
      <c r="X9" s="5"/>
      <c r="Y9" s="5"/>
      <c r="AA9" s="136"/>
      <c r="AB9" s="136"/>
      <c r="AC9" s="136"/>
      <c r="AD9" s="136"/>
      <c r="AE9" s="136"/>
      <c r="AF9" s="136"/>
      <c r="AG9" s="136"/>
    </row>
    <row r="10" spans="1:36" ht="15" customHeight="1" x14ac:dyDescent="0.35">
      <c r="A10" s="376" t="s">
        <v>169</v>
      </c>
      <c r="B10" s="377"/>
      <c r="C10" s="377"/>
      <c r="D10" s="378"/>
      <c r="E10" s="378"/>
      <c r="F10" s="379"/>
      <c r="H10" s="228"/>
      <c r="I10" s="228"/>
      <c r="J10" s="228"/>
      <c r="K10" s="228"/>
      <c r="L10" s="228"/>
      <c r="M10" s="228"/>
      <c r="N10" s="229"/>
      <c r="O10" s="7"/>
      <c r="P10" s="7"/>
      <c r="Q10" s="7"/>
      <c r="R10" s="7"/>
      <c r="S10" s="7"/>
      <c r="T10" s="7"/>
      <c r="U10" s="7"/>
      <c r="V10" s="7"/>
      <c r="W10" s="7"/>
      <c r="X10" s="5"/>
      <c r="Y10" s="5"/>
      <c r="AA10" s="136"/>
      <c r="AB10" s="136"/>
      <c r="AC10" s="136"/>
      <c r="AD10" s="136"/>
      <c r="AE10" s="136"/>
      <c r="AF10" s="136"/>
      <c r="AG10" s="136"/>
    </row>
    <row r="11" spans="1:36" ht="15" customHeight="1" x14ac:dyDescent="0.35">
      <c r="A11" s="362"/>
      <c r="B11" s="361"/>
      <c r="C11" s="361"/>
      <c r="D11" s="205"/>
      <c r="E11" s="205"/>
      <c r="F11" s="406"/>
      <c r="H11" s="230"/>
      <c r="I11" s="5"/>
      <c r="J11" s="231"/>
      <c r="K11" s="231"/>
      <c r="L11" s="232"/>
      <c r="M11" s="233"/>
      <c r="N11" s="234"/>
      <c r="O11" s="7"/>
      <c r="P11" s="7"/>
      <c r="Q11" s="7"/>
      <c r="R11" s="7"/>
      <c r="S11" s="7"/>
      <c r="T11" s="7"/>
      <c r="U11" s="7"/>
      <c r="V11" s="7"/>
      <c r="W11" s="7"/>
      <c r="X11" s="5"/>
      <c r="Y11" s="5"/>
      <c r="AA11" s="136"/>
      <c r="AB11" s="136"/>
      <c r="AC11" s="136"/>
      <c r="AD11" s="136"/>
      <c r="AE11" s="136"/>
      <c r="AF11" s="136"/>
      <c r="AG11" s="136"/>
    </row>
    <row r="12" spans="1:36" ht="15" customHeight="1" x14ac:dyDescent="0.35">
      <c r="A12" s="365"/>
      <c r="B12" s="363"/>
      <c r="C12" s="363"/>
      <c r="D12" s="364"/>
      <c r="E12" s="364"/>
      <c r="F12" s="407"/>
      <c r="H12" s="235"/>
      <c r="I12" s="236"/>
      <c r="J12" s="236"/>
      <c r="K12" s="7"/>
      <c r="L12" s="7"/>
      <c r="M12" s="7"/>
      <c r="N12" s="227"/>
      <c r="O12" s="7"/>
      <c r="P12" s="7"/>
      <c r="Q12" s="7"/>
      <c r="R12" s="7"/>
      <c r="S12" s="7"/>
      <c r="T12" s="7"/>
      <c r="U12" s="7"/>
      <c r="V12" s="7"/>
      <c r="W12" s="7"/>
      <c r="X12" s="5"/>
      <c r="Y12" s="5"/>
      <c r="AA12" s="136"/>
      <c r="AB12" s="136"/>
      <c r="AC12" s="136"/>
      <c r="AD12" s="136"/>
      <c r="AE12" s="136"/>
      <c r="AF12" s="136"/>
      <c r="AG12" s="136"/>
    </row>
    <row r="13" spans="1:36" ht="15" customHeight="1" x14ac:dyDescent="0.35">
      <c r="A13" s="365"/>
      <c r="B13" s="363"/>
      <c r="C13" s="363"/>
      <c r="D13" s="364"/>
      <c r="E13" s="364"/>
      <c r="F13" s="407"/>
      <c r="H13" s="102"/>
      <c r="I13" s="7"/>
      <c r="J13" s="7"/>
      <c r="K13" s="7"/>
      <c r="L13" s="7"/>
      <c r="M13" s="7"/>
      <c r="N13" s="227"/>
      <c r="O13" s="7"/>
      <c r="P13" s="7"/>
      <c r="Q13" s="7"/>
      <c r="R13" s="7"/>
      <c r="S13" s="7"/>
      <c r="T13" s="7"/>
      <c r="U13" s="7"/>
      <c r="V13" s="7"/>
      <c r="W13" s="7"/>
      <c r="X13" s="5"/>
      <c r="Y13" s="5"/>
      <c r="AA13" s="136"/>
      <c r="AB13" s="136"/>
      <c r="AC13" s="136"/>
      <c r="AD13" s="136"/>
      <c r="AE13" s="136"/>
      <c r="AF13" s="136"/>
      <c r="AG13" s="136"/>
    </row>
    <row r="14" spans="1:36" ht="15" customHeight="1" x14ac:dyDescent="0.35">
      <c r="A14" s="389"/>
      <c r="B14" s="403"/>
      <c r="C14" s="404"/>
      <c r="D14" s="404"/>
      <c r="E14" s="404"/>
      <c r="F14" s="407"/>
      <c r="H14" s="237"/>
      <c r="I14" s="228"/>
      <c r="J14" s="228"/>
      <c r="K14" s="228"/>
      <c r="L14" s="228"/>
      <c r="M14" s="228"/>
      <c r="N14" s="238"/>
      <c r="O14" s="7"/>
      <c r="P14" s="7"/>
      <c r="Q14" s="7"/>
      <c r="R14" s="7"/>
      <c r="S14" s="7"/>
      <c r="T14" s="7"/>
      <c r="U14" s="7"/>
      <c r="V14" s="7"/>
      <c r="W14" s="7"/>
      <c r="X14" s="5"/>
      <c r="Y14" s="5"/>
      <c r="AA14" s="136"/>
      <c r="AB14" s="136"/>
      <c r="AC14" s="136"/>
      <c r="AD14" s="136"/>
      <c r="AE14" s="136"/>
      <c r="AF14" s="136"/>
      <c r="AG14" s="136"/>
    </row>
    <row r="15" spans="1:36" ht="15" customHeight="1" x14ac:dyDescent="0.35">
      <c r="A15" s="365"/>
      <c r="B15" s="363"/>
      <c r="C15" s="363"/>
      <c r="D15" s="363"/>
      <c r="E15" s="363"/>
      <c r="F15" s="407"/>
      <c r="H15" s="230"/>
      <c r="I15" s="5"/>
      <c r="J15" s="231"/>
      <c r="K15" s="231"/>
      <c r="L15" s="232"/>
      <c r="M15" s="233"/>
      <c r="N15" s="239"/>
      <c r="O15" s="7"/>
      <c r="P15" s="7"/>
      <c r="Q15" s="7"/>
      <c r="R15" s="7"/>
      <c r="S15" s="7"/>
      <c r="T15" s="7"/>
      <c r="U15" s="7"/>
      <c r="V15" s="7"/>
      <c r="W15" s="7"/>
      <c r="X15" s="5"/>
      <c r="Y15" s="5"/>
      <c r="AA15" s="136"/>
      <c r="AB15" s="136"/>
      <c r="AC15" s="136"/>
      <c r="AD15" s="136"/>
      <c r="AE15" s="136"/>
      <c r="AF15" s="136"/>
      <c r="AG15" s="136"/>
    </row>
    <row r="16" spans="1:36" ht="15" customHeight="1" x14ac:dyDescent="0.35">
      <c r="A16" s="423"/>
      <c r="B16" s="363"/>
      <c r="C16" s="363"/>
      <c r="D16" s="364"/>
      <c r="E16" s="364"/>
      <c r="F16" s="405"/>
      <c r="H16" s="240"/>
      <c r="I16" s="236"/>
      <c r="J16" s="236"/>
      <c r="K16" s="7"/>
      <c r="L16" s="7"/>
      <c r="M16" s="7"/>
      <c r="N16" s="227"/>
      <c r="O16" s="7"/>
      <c r="P16" s="7"/>
      <c r="Q16" s="7"/>
      <c r="R16" s="7"/>
      <c r="S16" s="7"/>
      <c r="T16" s="7"/>
      <c r="U16" s="7"/>
      <c r="V16" s="7"/>
      <c r="W16" s="7"/>
      <c r="X16" s="5"/>
      <c r="Y16" s="5"/>
      <c r="AA16" s="136"/>
      <c r="AB16" s="136"/>
      <c r="AC16" s="136"/>
      <c r="AD16" s="136"/>
      <c r="AE16" s="136"/>
      <c r="AF16" s="136"/>
      <c r="AG16" s="136"/>
    </row>
    <row r="17" spans="1:35" ht="15" customHeight="1" x14ac:dyDescent="0.35">
      <c r="A17" s="425"/>
      <c r="B17" s="426"/>
      <c r="C17" s="422"/>
      <c r="D17" s="422"/>
      <c r="E17" s="422"/>
      <c r="F17" s="420"/>
      <c r="H17" s="102"/>
      <c r="I17" s="7"/>
      <c r="J17" s="7"/>
      <c r="K17" s="102"/>
      <c r="L17" s="7"/>
      <c r="M17" s="7"/>
      <c r="N17" s="227"/>
      <c r="O17" s="7"/>
      <c r="P17" s="7"/>
      <c r="Q17" s="7"/>
      <c r="R17" s="7"/>
      <c r="S17" s="7"/>
      <c r="T17" s="7"/>
      <c r="U17" s="7"/>
      <c r="V17" s="7"/>
      <c r="W17" s="7"/>
      <c r="X17" s="5"/>
      <c r="Y17" s="5"/>
      <c r="AA17" s="136"/>
      <c r="AB17" s="136"/>
      <c r="AC17" s="136"/>
      <c r="AD17" s="136"/>
      <c r="AE17" s="136"/>
      <c r="AF17" s="136"/>
      <c r="AG17" s="136"/>
    </row>
    <row r="18" spans="1:35" ht="15" customHeight="1" x14ac:dyDescent="0.35">
      <c r="A18" s="380"/>
      <c r="B18" s="367"/>
      <c r="C18" s="368"/>
      <c r="D18" s="207"/>
      <c r="E18" s="207"/>
      <c r="F18" s="400"/>
      <c r="H18" s="237"/>
      <c r="I18" s="228"/>
      <c r="J18" s="228"/>
      <c r="K18" s="228"/>
      <c r="L18" s="228"/>
      <c r="M18" s="228"/>
      <c r="N18" s="238"/>
      <c r="O18" s="5"/>
      <c r="P18" s="5"/>
      <c r="Q18" s="5"/>
      <c r="R18" s="5"/>
      <c r="S18" s="5"/>
      <c r="T18" s="5"/>
      <c r="U18" s="5"/>
      <c r="V18" s="5"/>
      <c r="AA18" s="136"/>
      <c r="AB18" s="136"/>
      <c r="AC18" s="136"/>
      <c r="AD18" s="136"/>
      <c r="AE18" s="136"/>
      <c r="AF18" s="136"/>
      <c r="AG18" s="136"/>
    </row>
    <row r="19" spans="1:35" ht="15" customHeight="1" x14ac:dyDescent="0.35">
      <c r="A19" s="380"/>
      <c r="B19" s="208"/>
      <c r="C19" s="369"/>
      <c r="D19" s="370"/>
      <c r="E19" s="370"/>
      <c r="F19" s="402"/>
      <c r="H19" s="230"/>
      <c r="I19" s="5"/>
      <c r="J19" s="231"/>
      <c r="K19" s="231"/>
      <c r="L19" s="232"/>
      <c r="M19" s="233"/>
      <c r="N19" s="239"/>
      <c r="O19" s="8"/>
      <c r="P19" s="124"/>
      <c r="Q19" s="5"/>
      <c r="R19" s="5"/>
      <c r="S19" s="5"/>
      <c r="T19" s="5"/>
      <c r="U19" s="5"/>
      <c r="V19" s="5"/>
      <c r="W19" s="5"/>
      <c r="X19" s="5"/>
      <c r="Y19" s="5"/>
      <c r="AA19" s="136"/>
      <c r="AB19" s="136"/>
      <c r="AC19" s="136"/>
      <c r="AD19" s="136"/>
      <c r="AE19" s="136"/>
      <c r="AF19" s="136"/>
      <c r="AG19" s="136"/>
    </row>
    <row r="20" spans="1:35" ht="15" customHeight="1" x14ac:dyDescent="0.35">
      <c r="A20" s="424"/>
      <c r="B20" s="209"/>
      <c r="C20" s="366"/>
      <c r="D20" s="369"/>
      <c r="E20" s="369"/>
      <c r="F20" s="419"/>
      <c r="H20" s="240"/>
      <c r="I20" s="236"/>
      <c r="J20" s="236"/>
      <c r="K20" s="7"/>
      <c r="L20" s="7"/>
      <c r="M20" s="7"/>
      <c r="N20" s="227"/>
      <c r="O20" s="7"/>
      <c r="P20" s="7"/>
      <c r="Q20" s="5"/>
      <c r="R20" s="5"/>
      <c r="S20" s="5"/>
      <c r="T20" s="5"/>
      <c r="U20" s="5"/>
      <c r="V20" s="5"/>
      <c r="W20" s="5"/>
      <c r="X20" s="5"/>
      <c r="Y20" s="5"/>
      <c r="AA20" s="136"/>
      <c r="AB20" s="136"/>
      <c r="AC20" s="136"/>
      <c r="AD20" s="136"/>
      <c r="AE20" s="136"/>
      <c r="AF20" s="136"/>
      <c r="AG20" s="136"/>
      <c r="AH20" s="117"/>
    </row>
    <row r="21" spans="1:35" ht="15" customHeight="1" x14ac:dyDescent="0.35">
      <c r="A21" s="427"/>
      <c r="B21" s="421"/>
      <c r="C21" s="422"/>
      <c r="D21" s="408"/>
      <c r="E21" s="408"/>
      <c r="F21" s="409"/>
      <c r="H21" s="140"/>
      <c r="I21" s="140"/>
      <c r="J21" s="140"/>
      <c r="K21" s="140"/>
      <c r="L21" s="7"/>
      <c r="M21" s="7"/>
      <c r="N21" s="227"/>
      <c r="O21" s="7"/>
      <c r="P21" s="7"/>
      <c r="Q21" s="5"/>
      <c r="R21" s="5"/>
      <c r="S21" s="5"/>
      <c r="T21" s="5"/>
      <c r="U21" s="5"/>
      <c r="V21" s="5"/>
      <c r="W21" s="5"/>
      <c r="X21" s="5"/>
      <c r="Y21" s="5"/>
      <c r="AA21" s="136"/>
      <c r="AB21" s="136"/>
      <c r="AC21" s="136"/>
      <c r="AD21" s="136"/>
      <c r="AE21" s="136"/>
      <c r="AF21" s="136"/>
      <c r="AG21" s="136"/>
      <c r="AH21" s="117"/>
    </row>
    <row r="22" spans="1:35" ht="15" customHeight="1" x14ac:dyDescent="0.35">
      <c r="A22" s="380"/>
      <c r="B22" s="209"/>
      <c r="C22" s="366"/>
      <c r="D22" s="369"/>
      <c r="E22" s="369"/>
      <c r="F22" s="401"/>
      <c r="H22" s="140"/>
      <c r="I22" s="140"/>
      <c r="J22" s="140"/>
      <c r="K22" s="140"/>
      <c r="L22" s="7"/>
      <c r="M22" s="7"/>
      <c r="N22" s="59"/>
      <c r="O22" s="7"/>
      <c r="P22" s="7"/>
      <c r="Q22" s="5"/>
      <c r="R22" s="5"/>
      <c r="S22" s="5"/>
      <c r="T22" s="5"/>
      <c r="U22" s="5"/>
      <c r="V22" s="5"/>
      <c r="W22" s="5"/>
      <c r="X22" s="5"/>
      <c r="Y22" s="5"/>
      <c r="AA22" s="136"/>
      <c r="AB22" s="136"/>
      <c r="AC22" s="136"/>
      <c r="AD22" s="136"/>
      <c r="AE22" s="136"/>
      <c r="AF22" s="136"/>
      <c r="AG22" s="136"/>
      <c r="AH22" s="117"/>
    </row>
    <row r="23" spans="1:35" ht="15" customHeight="1" x14ac:dyDescent="0.25">
      <c r="A23" s="371"/>
      <c r="B23" s="209"/>
      <c r="C23" s="210"/>
      <c r="D23" s="211"/>
      <c r="E23" s="211"/>
      <c r="F23" s="402"/>
      <c r="H23" s="140"/>
      <c r="I23" s="140"/>
      <c r="J23" s="140"/>
      <c r="K23" s="140"/>
      <c r="L23" s="7"/>
      <c r="M23" s="7"/>
      <c r="N23" s="59"/>
      <c r="O23" s="7"/>
      <c r="P23" s="7"/>
      <c r="Q23" s="5"/>
      <c r="R23" s="5"/>
      <c r="S23" s="5"/>
      <c r="T23" s="5"/>
      <c r="U23" s="5"/>
      <c r="V23" s="5"/>
      <c r="W23" s="5"/>
      <c r="X23" s="5"/>
      <c r="Y23" s="5"/>
      <c r="AA23" s="5"/>
      <c r="AB23" s="5"/>
      <c r="AC23" s="5"/>
      <c r="AD23" s="5"/>
      <c r="AE23" s="5"/>
      <c r="AF23" s="5"/>
      <c r="AG23" s="5"/>
      <c r="AH23" s="138"/>
      <c r="AI23" s="5"/>
    </row>
    <row r="24" spans="1:35" ht="15" customHeight="1" x14ac:dyDescent="0.35">
      <c r="A24" s="371"/>
      <c r="B24" s="209"/>
      <c r="C24" s="366"/>
      <c r="D24" s="369"/>
      <c r="E24" s="369"/>
      <c r="F24" s="401"/>
      <c r="H24" s="140"/>
      <c r="I24" s="140"/>
      <c r="J24" s="140"/>
      <c r="K24" s="140"/>
      <c r="L24" s="7"/>
      <c r="M24" s="7"/>
      <c r="N24" s="59"/>
      <c r="O24" s="7"/>
      <c r="P24" s="7"/>
      <c r="Q24" s="5"/>
      <c r="R24" s="5"/>
      <c r="S24" s="5"/>
      <c r="T24" s="5"/>
      <c r="U24" s="5"/>
      <c r="V24" s="5"/>
      <c r="W24" s="5"/>
      <c r="X24" s="5"/>
      <c r="Y24" s="5"/>
      <c r="AA24" s="102"/>
      <c r="AB24" s="136"/>
      <c r="AC24" s="102"/>
      <c r="AD24" s="154"/>
      <c r="AE24" s="155"/>
      <c r="AF24" s="5"/>
      <c r="AG24" s="5"/>
      <c r="AH24" s="138"/>
      <c r="AI24" s="5"/>
    </row>
    <row r="25" spans="1:35" ht="15" customHeight="1" x14ac:dyDescent="0.25">
      <c r="A25" s="371"/>
      <c r="B25" s="209"/>
      <c r="C25" s="366"/>
      <c r="D25" s="369"/>
      <c r="E25" s="369"/>
      <c r="F25" s="402"/>
      <c r="H25" s="140"/>
      <c r="I25" s="140"/>
      <c r="J25" s="140"/>
      <c r="K25" s="140"/>
      <c r="L25" s="7"/>
      <c r="M25" s="7"/>
      <c r="N25" s="59"/>
      <c r="O25" s="7"/>
      <c r="P25" s="7"/>
      <c r="Q25" s="5"/>
      <c r="R25" s="5"/>
      <c r="S25" s="5"/>
      <c r="T25" s="5"/>
      <c r="U25" s="5"/>
      <c r="V25" s="5"/>
      <c r="W25" s="5"/>
      <c r="X25" s="5"/>
      <c r="Y25" s="5"/>
      <c r="AA25" s="140"/>
      <c r="AB25" s="28"/>
      <c r="AC25" s="156"/>
      <c r="AD25" s="157"/>
      <c r="AE25" s="158"/>
      <c r="AF25" s="86"/>
      <c r="AG25" s="5"/>
      <c r="AH25" s="138"/>
      <c r="AI25" s="5"/>
    </row>
    <row r="26" spans="1:35" ht="15" customHeight="1" x14ac:dyDescent="0.25">
      <c r="A26" s="372"/>
      <c r="B26" s="209"/>
      <c r="C26" s="366"/>
      <c r="D26" s="369"/>
      <c r="E26" s="369"/>
      <c r="F26" s="391"/>
      <c r="H26" s="5"/>
      <c r="I26" s="5"/>
      <c r="J26" s="5"/>
      <c r="K26" s="5"/>
      <c r="L26" s="7"/>
      <c r="M26" s="7"/>
      <c r="N26" s="59"/>
      <c r="O26" s="7"/>
      <c r="P26" s="5"/>
      <c r="Q26" s="5"/>
      <c r="R26" s="5"/>
      <c r="S26" s="5"/>
      <c r="T26" s="5"/>
      <c r="U26" s="5"/>
      <c r="V26" s="5"/>
      <c r="W26" s="5"/>
      <c r="X26" s="5"/>
      <c r="Y26" s="5"/>
      <c r="AA26" s="140"/>
      <c r="AB26" s="102"/>
      <c r="AC26" s="102"/>
      <c r="AD26" s="159"/>
      <c r="AE26" s="155"/>
      <c r="AF26" s="86"/>
      <c r="AG26" s="5"/>
      <c r="AH26" s="5"/>
      <c r="AI26" s="5"/>
    </row>
    <row r="27" spans="1:35" ht="15" customHeight="1" x14ac:dyDescent="0.25">
      <c r="A27" s="371"/>
      <c r="B27" s="209"/>
      <c r="C27" s="366"/>
      <c r="D27" s="369"/>
      <c r="E27" s="369"/>
      <c r="F27" s="391"/>
      <c r="H27" s="5"/>
      <c r="I27" s="5"/>
      <c r="J27" s="5"/>
      <c r="K27" s="5"/>
      <c r="L27" s="7"/>
      <c r="M27" s="7"/>
      <c r="N27" s="59"/>
      <c r="O27" s="7"/>
      <c r="P27" s="5"/>
      <c r="Q27" s="5"/>
      <c r="R27" s="5"/>
      <c r="S27" s="5"/>
      <c r="T27" s="5"/>
      <c r="U27" s="5"/>
      <c r="V27" s="5"/>
      <c r="W27" s="5"/>
      <c r="X27" s="5"/>
      <c r="Y27" s="5"/>
      <c r="AA27" s="140"/>
      <c r="AB27" s="102"/>
      <c r="AC27" s="102"/>
      <c r="AD27" s="159"/>
      <c r="AE27" s="155"/>
      <c r="AF27" s="5"/>
      <c r="AG27" s="5"/>
      <c r="AH27" s="5"/>
      <c r="AI27" s="5"/>
    </row>
    <row r="28" spans="1:35" ht="15" customHeight="1" x14ac:dyDescent="0.25">
      <c r="A28" s="371"/>
      <c r="B28" s="209"/>
      <c r="C28" s="366"/>
      <c r="D28" s="369"/>
      <c r="E28" s="210"/>
      <c r="F28" s="391"/>
      <c r="H28" s="5"/>
      <c r="I28" s="5"/>
      <c r="J28" s="5"/>
      <c r="K28" s="5"/>
      <c r="L28" s="7"/>
      <c r="M28" s="7"/>
      <c r="N28" s="59"/>
      <c r="O28" s="7"/>
      <c r="P28" s="5"/>
      <c r="Q28" s="5"/>
      <c r="R28" s="5"/>
      <c r="S28" s="5"/>
      <c r="T28" s="5"/>
      <c r="U28" s="5"/>
      <c r="V28" s="5"/>
      <c r="W28" s="5"/>
      <c r="X28" s="5"/>
      <c r="Y28" s="5"/>
      <c r="AA28" s="7"/>
      <c r="AB28" s="87"/>
      <c r="AC28" s="7"/>
      <c r="AD28" s="160"/>
      <c r="AE28" s="86"/>
      <c r="AF28" s="5"/>
      <c r="AG28" s="5"/>
      <c r="AH28" s="5"/>
      <c r="AI28" s="5"/>
    </row>
    <row r="29" spans="1:35" ht="15" customHeight="1" x14ac:dyDescent="0.25">
      <c r="A29" s="373"/>
      <c r="B29" s="374"/>
      <c r="C29" s="363"/>
      <c r="D29" s="364"/>
      <c r="E29" s="364"/>
      <c r="F29" s="391"/>
      <c r="H29" s="5"/>
      <c r="I29" s="5"/>
      <c r="J29" s="5"/>
      <c r="K29" s="5"/>
      <c r="L29" s="7"/>
      <c r="M29" s="7"/>
      <c r="N29" s="59"/>
      <c r="O29" s="7"/>
      <c r="P29" s="5"/>
      <c r="Q29" s="5"/>
      <c r="R29" s="5"/>
      <c r="S29" s="5"/>
      <c r="T29" s="5"/>
      <c r="U29" s="5"/>
      <c r="V29" s="5"/>
      <c r="W29" s="5"/>
      <c r="X29" s="5"/>
      <c r="Y29" s="5"/>
      <c r="Z29" s="74"/>
      <c r="AA29" s="7"/>
      <c r="AB29" s="87"/>
      <c r="AC29" s="7"/>
      <c r="AD29" s="160"/>
      <c r="AE29" s="5"/>
      <c r="AF29" s="5"/>
      <c r="AG29" s="5"/>
      <c r="AH29" s="5"/>
      <c r="AI29" s="5"/>
    </row>
    <row r="30" spans="1:35" ht="15" customHeight="1" x14ac:dyDescent="0.3">
      <c r="A30" s="215"/>
      <c r="B30" s="374"/>
      <c r="C30" s="363"/>
      <c r="D30" s="364"/>
      <c r="E30" s="363"/>
      <c r="F30" s="390"/>
      <c r="H30" s="5"/>
      <c r="I30" s="5"/>
      <c r="J30" s="5"/>
      <c r="K30" s="5"/>
      <c r="L30" s="7"/>
      <c r="M30" s="7"/>
      <c r="N30" s="59"/>
      <c r="O30" s="7"/>
      <c r="P30" s="5"/>
      <c r="Q30" s="5"/>
      <c r="R30" s="5"/>
      <c r="S30" s="5"/>
      <c r="T30" s="5"/>
      <c r="U30" s="5"/>
      <c r="V30" s="5"/>
      <c r="W30" s="5"/>
      <c r="X30" s="5"/>
      <c r="Y30" s="5"/>
      <c r="AA30" s="165"/>
      <c r="AB30" s="165"/>
      <c r="AC30" s="165"/>
      <c r="AD30" s="165"/>
    </row>
    <row r="31" spans="1:35" ht="15" customHeight="1" x14ac:dyDescent="0.25">
      <c r="A31" s="212"/>
      <c r="B31" s="374"/>
      <c r="C31" s="363"/>
      <c r="D31" s="364"/>
      <c r="E31" s="364"/>
      <c r="F31" s="390"/>
      <c r="H31" s="7"/>
      <c r="I31" s="7"/>
      <c r="J31" s="7"/>
      <c r="K31" s="7"/>
      <c r="L31" s="7"/>
      <c r="M31" s="7"/>
      <c r="N31" s="59"/>
      <c r="O31" s="7"/>
      <c r="P31" s="7"/>
      <c r="Q31" s="5"/>
      <c r="R31" s="5"/>
      <c r="S31" s="5"/>
      <c r="T31" s="5"/>
      <c r="U31" s="5"/>
      <c r="V31" s="5"/>
      <c r="W31" s="5"/>
      <c r="X31" s="5"/>
      <c r="Y31" s="5"/>
      <c r="AA31" s="102"/>
      <c r="AB31" s="130"/>
      <c r="AC31" s="59"/>
      <c r="AD31" s="166"/>
    </row>
    <row r="32" spans="1:35" ht="15" customHeight="1" x14ac:dyDescent="0.25">
      <c r="A32" s="367"/>
      <c r="B32" s="375"/>
      <c r="C32" s="366"/>
      <c r="D32" s="369"/>
      <c r="E32" s="369"/>
      <c r="F32" s="340"/>
      <c r="G32" s="5"/>
      <c r="H32" s="7"/>
      <c r="I32" s="7"/>
      <c r="J32" s="7"/>
      <c r="K32" s="7"/>
      <c r="L32" s="7"/>
      <c r="M32" s="7"/>
      <c r="N32" s="59"/>
      <c r="O32" s="7"/>
      <c r="P32" s="7"/>
      <c r="Q32" s="5"/>
      <c r="R32" s="5"/>
      <c r="S32" s="5"/>
      <c r="T32" s="5"/>
      <c r="U32" s="5"/>
      <c r="V32" s="5"/>
      <c r="W32" s="5"/>
      <c r="X32" s="5"/>
      <c r="Y32" s="5"/>
      <c r="AA32" s="102"/>
      <c r="AB32" s="102"/>
      <c r="AC32" s="102"/>
      <c r="AD32" s="163"/>
      <c r="AE32" s="109"/>
    </row>
    <row r="33" spans="1:31" ht="15" customHeight="1" x14ac:dyDescent="0.25">
      <c r="A33" s="213"/>
      <c r="B33" s="375"/>
      <c r="C33" s="366"/>
      <c r="D33" s="369"/>
      <c r="E33" s="369"/>
      <c r="F33" s="392"/>
      <c r="G33" s="5"/>
      <c r="H33" s="7"/>
      <c r="I33" s="7"/>
      <c r="J33" s="7"/>
      <c r="K33" s="7"/>
      <c r="L33" s="7"/>
      <c r="M33" s="7"/>
      <c r="N33" s="59"/>
      <c r="O33" s="7"/>
      <c r="P33" s="7"/>
      <c r="Q33" s="5"/>
      <c r="R33" s="5"/>
      <c r="S33" s="5"/>
      <c r="T33" s="5"/>
      <c r="U33" s="5"/>
      <c r="V33" s="5"/>
      <c r="AA33" s="102"/>
      <c r="AB33" s="102"/>
      <c r="AC33" s="102"/>
      <c r="AD33" s="164"/>
      <c r="AE33" s="110"/>
    </row>
    <row r="34" spans="1:31" ht="15" customHeight="1" x14ac:dyDescent="0.35">
      <c r="A34" s="213"/>
      <c r="B34" s="375"/>
      <c r="C34" s="366"/>
      <c r="D34" s="369"/>
      <c r="E34" s="369"/>
      <c r="F34" s="392"/>
      <c r="G34" s="5"/>
      <c r="H34" s="7"/>
      <c r="I34" s="7"/>
      <c r="J34" s="7"/>
      <c r="K34" s="7"/>
      <c r="L34" s="7"/>
      <c r="M34" s="7"/>
      <c r="N34" s="59"/>
      <c r="O34" s="7"/>
      <c r="P34" s="7"/>
      <c r="Q34" s="5"/>
      <c r="R34" s="174"/>
      <c r="S34" s="174"/>
      <c r="T34" s="174"/>
      <c r="U34" s="174"/>
      <c r="V34" s="175"/>
      <c r="AA34" s="140"/>
      <c r="AB34" s="140"/>
      <c r="AC34" s="140"/>
      <c r="AD34" s="140"/>
    </row>
    <row r="35" spans="1:31" ht="15" customHeight="1" x14ac:dyDescent="0.25">
      <c r="A35" s="213"/>
      <c r="B35" s="375"/>
      <c r="C35" s="366"/>
      <c r="D35" s="369"/>
      <c r="E35" s="369"/>
      <c r="F35" s="392"/>
      <c r="G35" s="5"/>
      <c r="H35" s="7"/>
      <c r="I35" s="84"/>
      <c r="J35" s="185"/>
      <c r="K35" s="7"/>
      <c r="L35" s="7"/>
      <c r="M35" s="7"/>
      <c r="N35" s="102"/>
      <c r="O35" s="7"/>
      <c r="P35" s="7"/>
      <c r="Q35" s="7"/>
      <c r="R35" s="7"/>
      <c r="S35" s="7"/>
      <c r="T35" s="7"/>
      <c r="U35" s="7"/>
      <c r="V35" s="176"/>
      <c r="AA35" s="140"/>
      <c r="AB35" s="140"/>
      <c r="AC35" s="140"/>
      <c r="AD35" s="140"/>
    </row>
    <row r="36" spans="1:31" ht="15" customHeight="1" x14ac:dyDescent="0.25">
      <c r="A36" s="213"/>
      <c r="B36" s="375"/>
      <c r="C36" s="366"/>
      <c r="D36" s="369"/>
      <c r="E36" s="369"/>
      <c r="F36" s="392"/>
      <c r="G36" s="5"/>
      <c r="H36" s="7"/>
      <c r="I36" s="7"/>
      <c r="J36" s="7"/>
      <c r="K36" s="7"/>
      <c r="L36" s="7"/>
      <c r="M36" s="7"/>
      <c r="N36" s="102"/>
      <c r="O36" s="7"/>
      <c r="P36" s="7"/>
      <c r="Q36" s="7"/>
      <c r="R36" s="177"/>
      <c r="S36" s="177"/>
      <c r="T36" s="178"/>
      <c r="U36" s="7"/>
      <c r="V36" s="176"/>
    </row>
    <row r="37" spans="1:31" ht="15" customHeight="1" x14ac:dyDescent="0.25">
      <c r="A37" s="213"/>
      <c r="B37" s="375"/>
      <c r="C37" s="366"/>
      <c r="D37" s="369"/>
      <c r="E37" s="369"/>
      <c r="F37" s="392"/>
      <c r="G37" s="5"/>
      <c r="H37" s="7"/>
      <c r="I37" s="7"/>
      <c r="J37" s="7"/>
      <c r="K37" s="7"/>
      <c r="L37" s="7"/>
      <c r="M37" s="7"/>
      <c r="N37" s="102"/>
      <c r="O37" s="7"/>
      <c r="P37" s="7"/>
      <c r="Q37" s="7"/>
      <c r="R37" s="126"/>
      <c r="S37" s="126"/>
      <c r="T37" s="127"/>
      <c r="U37" s="126"/>
      <c r="V37" s="179"/>
      <c r="AD37" s="117"/>
    </row>
    <row r="38" spans="1:31" ht="15" customHeight="1" x14ac:dyDescent="0.25">
      <c r="A38" s="371"/>
      <c r="B38" s="268"/>
      <c r="C38" s="269"/>
      <c r="D38" s="270"/>
      <c r="E38" s="271"/>
      <c r="F38" s="391"/>
      <c r="G38" s="5"/>
      <c r="H38" s="7"/>
      <c r="I38" s="7"/>
      <c r="J38" s="7"/>
      <c r="K38" s="7"/>
      <c r="L38" s="7"/>
      <c r="M38" s="7"/>
      <c r="N38" s="102"/>
      <c r="O38" s="7"/>
      <c r="P38" s="7"/>
      <c r="Q38" s="7"/>
      <c r="R38" s="128"/>
      <c r="S38" s="128"/>
      <c r="T38" s="129"/>
      <c r="U38" s="128"/>
      <c r="V38" s="180"/>
      <c r="AD38" s="115"/>
    </row>
    <row r="39" spans="1:31" ht="15" customHeight="1" x14ac:dyDescent="0.3">
      <c r="A39" s="373"/>
      <c r="B39" s="431"/>
      <c r="C39" s="432"/>
      <c r="D39" s="433"/>
      <c r="E39" s="433"/>
      <c r="F39" s="434"/>
      <c r="G39" s="5"/>
      <c r="H39" s="7"/>
      <c r="I39" s="7"/>
      <c r="J39" s="7"/>
      <c r="K39" s="7"/>
      <c r="L39" s="7"/>
      <c r="M39" s="7"/>
      <c r="N39" s="7"/>
      <c r="O39" s="5"/>
      <c r="P39" s="5"/>
      <c r="Q39" s="5"/>
      <c r="R39" s="5"/>
      <c r="S39" s="5"/>
      <c r="T39" s="5"/>
      <c r="U39" s="5"/>
      <c r="V39" s="5"/>
      <c r="AA39" s="96"/>
      <c r="AB39" s="96"/>
      <c r="AC39" s="96"/>
      <c r="AD39" s="104"/>
    </row>
    <row r="40" spans="1:31" ht="15" customHeight="1" x14ac:dyDescent="0.25">
      <c r="A40" s="371"/>
      <c r="B40" s="430"/>
      <c r="C40" s="428"/>
      <c r="D40" s="429"/>
      <c r="E40" s="429"/>
      <c r="F40" s="435"/>
      <c r="G40" s="5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5"/>
      <c r="Y40" s="5"/>
      <c r="AA40" s="7"/>
      <c r="AB40" s="94"/>
      <c r="AC40" s="28"/>
      <c r="AD40" s="105"/>
    </row>
    <row r="41" spans="1:31" ht="15" customHeight="1" x14ac:dyDescent="0.25">
      <c r="A41" s="182"/>
      <c r="B41" s="247"/>
      <c r="C41" s="216"/>
      <c r="D41" s="248"/>
      <c r="E41" s="248"/>
      <c r="F41" s="218"/>
      <c r="G41" s="5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5"/>
      <c r="Y41" s="5"/>
      <c r="AA41" s="7"/>
      <c r="AB41" s="95"/>
      <c r="AC41" s="28"/>
      <c r="AD41" s="64"/>
    </row>
    <row r="42" spans="1:31" ht="15" customHeight="1" x14ac:dyDescent="0.25">
      <c r="A42" s="219"/>
      <c r="B42" s="247"/>
      <c r="C42" s="216"/>
      <c r="D42" s="248"/>
      <c r="E42" s="248"/>
      <c r="F42" s="184"/>
      <c r="G42" s="5"/>
      <c r="H42" s="7"/>
      <c r="I42" s="7"/>
      <c r="J42" s="7"/>
      <c r="K42" s="7"/>
      <c r="L42" s="7"/>
      <c r="M42" s="7"/>
      <c r="N42" s="7"/>
      <c r="O42" s="7"/>
      <c r="P42" s="7"/>
      <c r="Q42" s="72"/>
      <c r="R42" s="7"/>
      <c r="S42" s="7"/>
      <c r="T42" s="7"/>
      <c r="U42" s="7"/>
      <c r="V42" s="7"/>
      <c r="W42" s="7"/>
      <c r="X42" s="5"/>
      <c r="Y42" s="5"/>
      <c r="AD42" s="115"/>
    </row>
    <row r="43" spans="1:31" ht="15" customHeight="1" x14ac:dyDescent="0.25">
      <c r="A43" s="182"/>
      <c r="B43" s="247"/>
      <c r="C43" s="216"/>
      <c r="D43" s="248"/>
      <c r="E43" s="248"/>
      <c r="F43" s="218"/>
      <c r="G43" s="5"/>
      <c r="H43" s="7"/>
      <c r="I43" s="7"/>
      <c r="J43" s="7"/>
      <c r="K43" s="7"/>
      <c r="L43" s="7"/>
      <c r="M43" s="7"/>
      <c r="N43" s="7"/>
      <c r="O43" s="7"/>
      <c r="P43" s="7"/>
      <c r="Q43" s="72"/>
      <c r="R43" s="7"/>
      <c r="S43" s="7"/>
      <c r="T43" s="7"/>
      <c r="U43" s="7"/>
      <c r="V43" s="7"/>
      <c r="W43" s="7"/>
      <c r="X43" s="5"/>
      <c r="Y43" s="5"/>
      <c r="AA43" s="7"/>
      <c r="AB43" s="7"/>
      <c r="AC43" s="7"/>
      <c r="AD43" s="64"/>
    </row>
    <row r="44" spans="1:31" ht="15" customHeight="1" x14ac:dyDescent="0.25">
      <c r="A44" s="182"/>
      <c r="B44" s="247"/>
      <c r="C44" s="216"/>
      <c r="D44" s="248"/>
      <c r="E44" s="248"/>
      <c r="F44" s="218"/>
      <c r="G44" s="5"/>
      <c r="H44" s="7"/>
      <c r="I44" s="7"/>
      <c r="J44" s="7"/>
      <c r="K44" s="7"/>
      <c r="L44" s="7"/>
      <c r="M44" s="7"/>
      <c r="N44" s="7"/>
      <c r="O44" s="7"/>
      <c r="P44" s="7"/>
      <c r="Q44" s="72"/>
      <c r="R44" s="7"/>
      <c r="S44" s="7"/>
      <c r="T44" s="7"/>
      <c r="U44" s="7"/>
      <c r="V44" s="7"/>
      <c r="W44" s="7"/>
      <c r="X44" s="5"/>
      <c r="Y44" s="5"/>
      <c r="AA44" s="7"/>
      <c r="AB44" s="64"/>
      <c r="AC44" s="7"/>
      <c r="AD44" s="64"/>
    </row>
    <row r="45" spans="1:31" ht="15" customHeight="1" x14ac:dyDescent="0.25">
      <c r="A45" s="182"/>
      <c r="B45" s="247"/>
      <c r="C45" s="216"/>
      <c r="D45" s="248"/>
      <c r="E45" s="248"/>
      <c r="F45" s="218"/>
      <c r="G45" s="5"/>
      <c r="H45" s="7"/>
      <c r="I45" s="7"/>
      <c r="J45" s="7"/>
      <c r="K45" s="7"/>
      <c r="L45" s="7"/>
      <c r="M45" s="7"/>
      <c r="N45" s="7"/>
      <c r="O45" s="7"/>
      <c r="P45" s="7"/>
      <c r="Q45" s="72"/>
      <c r="R45" s="7"/>
      <c r="S45" s="7"/>
      <c r="T45" s="7"/>
      <c r="U45" s="7"/>
      <c r="V45" s="7"/>
      <c r="W45" s="7"/>
      <c r="X45" s="5"/>
      <c r="Y45" s="5"/>
      <c r="AA45" s="7"/>
      <c r="AB45" s="7"/>
      <c r="AC45" s="64"/>
      <c r="AD45" s="64"/>
    </row>
    <row r="46" spans="1:31" ht="15" customHeight="1" x14ac:dyDescent="0.25">
      <c r="A46" s="219"/>
      <c r="B46" s="247"/>
      <c r="C46" s="216"/>
      <c r="D46" s="248"/>
      <c r="E46" s="248"/>
      <c r="F46" s="214"/>
      <c r="G46" s="5"/>
      <c r="H46" s="7"/>
      <c r="I46" s="7"/>
      <c r="J46" s="7"/>
      <c r="K46" s="7"/>
      <c r="L46" s="7"/>
      <c r="M46" s="7"/>
      <c r="N46" s="7"/>
      <c r="O46" s="7"/>
      <c r="P46" s="7"/>
      <c r="Q46" s="72"/>
      <c r="R46" s="7"/>
      <c r="S46" s="7"/>
      <c r="T46" s="7"/>
      <c r="U46" s="7"/>
      <c r="V46" s="7"/>
      <c r="W46" s="7"/>
      <c r="X46" s="5"/>
      <c r="Y46" s="5"/>
      <c r="AD46" s="115"/>
    </row>
    <row r="47" spans="1:31" ht="15" customHeight="1" x14ac:dyDescent="0.25">
      <c r="A47" s="182"/>
      <c r="B47" s="247"/>
      <c r="C47" s="216"/>
      <c r="D47" s="248"/>
      <c r="E47" s="248"/>
      <c r="F47" s="218"/>
      <c r="G47" s="5"/>
      <c r="H47" s="7"/>
      <c r="I47" s="7"/>
      <c r="J47" s="7"/>
      <c r="K47" s="7"/>
      <c r="L47" s="7"/>
      <c r="M47" s="7"/>
      <c r="N47" s="7"/>
      <c r="O47" s="7"/>
      <c r="P47" s="7"/>
      <c r="Q47" s="72"/>
      <c r="R47" s="7"/>
      <c r="S47" s="7"/>
      <c r="T47" s="7"/>
      <c r="U47" s="7"/>
      <c r="V47" s="7"/>
      <c r="W47" s="7"/>
      <c r="X47" s="5"/>
      <c r="Y47" s="5"/>
      <c r="AD47" s="115"/>
    </row>
    <row r="48" spans="1:31" ht="15" customHeight="1" x14ac:dyDescent="0.25">
      <c r="A48" s="247"/>
      <c r="B48" s="247"/>
      <c r="C48" s="216"/>
      <c r="D48" s="248"/>
      <c r="E48" s="248"/>
      <c r="F48" s="162"/>
      <c r="G48" s="5"/>
      <c r="H48" s="7"/>
      <c r="I48" s="7"/>
      <c r="J48" s="7"/>
      <c r="K48" s="7"/>
      <c r="L48" s="7"/>
      <c r="M48" s="7"/>
      <c r="N48" s="7"/>
      <c r="O48" s="7"/>
      <c r="P48" s="7"/>
      <c r="Q48" s="72"/>
      <c r="R48" s="7"/>
      <c r="S48" s="7"/>
      <c r="T48" s="7"/>
      <c r="U48" s="7"/>
      <c r="V48" s="7"/>
      <c r="W48" s="7"/>
      <c r="X48" s="5"/>
      <c r="Y48" s="5"/>
      <c r="AD48" s="115"/>
    </row>
    <row r="49" spans="1:30" ht="15" customHeight="1" x14ac:dyDescent="0.25">
      <c r="A49" s="249"/>
      <c r="B49" s="250"/>
      <c r="C49" s="216"/>
      <c r="D49" s="248"/>
      <c r="E49" s="248"/>
      <c r="F49" s="162"/>
      <c r="G49" s="5"/>
      <c r="H49" s="7"/>
      <c r="I49" s="7"/>
      <c r="J49" s="7"/>
      <c r="K49" s="7"/>
      <c r="L49" s="7"/>
      <c r="M49" s="7"/>
      <c r="N49" s="7"/>
      <c r="O49" s="7"/>
      <c r="P49" s="7"/>
      <c r="Q49" s="72"/>
      <c r="R49" s="7"/>
      <c r="S49" s="7"/>
      <c r="T49" s="7"/>
      <c r="U49" s="7"/>
      <c r="V49" s="7"/>
      <c r="W49" s="7"/>
      <c r="X49" s="5"/>
      <c r="Y49" s="5"/>
      <c r="AD49" s="115"/>
    </row>
    <row r="50" spans="1:30" ht="15" customHeight="1" x14ac:dyDescent="0.25">
      <c r="A50" s="247"/>
      <c r="B50" s="250"/>
      <c r="C50" s="216"/>
      <c r="D50" s="248"/>
      <c r="E50" s="248"/>
      <c r="F50" s="162"/>
      <c r="G50" s="5"/>
      <c r="H50" s="7"/>
      <c r="I50" s="7"/>
      <c r="J50" s="7"/>
      <c r="K50" s="7"/>
      <c r="L50" s="7"/>
      <c r="M50" s="7"/>
      <c r="N50" s="7"/>
      <c r="O50" s="7"/>
      <c r="P50" s="7"/>
      <c r="U50" s="7"/>
      <c r="V50" s="7"/>
      <c r="W50" s="7"/>
      <c r="X50" s="5"/>
      <c r="Y50" s="5"/>
      <c r="AD50" s="115"/>
    </row>
    <row r="51" spans="1:30" x14ac:dyDescent="0.25">
      <c r="A51" s="250"/>
      <c r="B51" s="250"/>
      <c r="C51" s="216"/>
      <c r="D51" s="248"/>
      <c r="E51" s="248"/>
      <c r="F51" s="162"/>
      <c r="G51" s="5"/>
      <c r="H51" s="7"/>
      <c r="I51" s="7"/>
      <c r="J51" s="7"/>
      <c r="K51" s="7"/>
      <c r="L51" s="7"/>
      <c r="M51" s="7"/>
      <c r="N51" s="7"/>
      <c r="O51" s="7"/>
      <c r="P51" s="7"/>
      <c r="U51" s="7"/>
      <c r="V51" s="7"/>
      <c r="W51" s="7"/>
      <c r="X51" s="5"/>
      <c r="Y51" s="5"/>
      <c r="Z51" s="5"/>
      <c r="AA51" s="5"/>
      <c r="AB51" s="5"/>
      <c r="AD51" s="115"/>
    </row>
    <row r="52" spans="1:30" x14ac:dyDescent="0.25">
      <c r="A52" s="251"/>
      <c r="B52" s="250"/>
      <c r="C52" s="216"/>
      <c r="D52" s="248"/>
      <c r="E52" s="248"/>
      <c r="F52" s="162"/>
      <c r="G52" s="5"/>
      <c r="H52" s="7"/>
      <c r="I52" s="7"/>
      <c r="J52" s="7"/>
      <c r="K52" s="7"/>
      <c r="L52" s="7"/>
      <c r="M52" s="7"/>
      <c r="N52" s="7"/>
      <c r="O52" s="7"/>
      <c r="P52" s="7"/>
      <c r="U52" s="7"/>
      <c r="V52" s="7"/>
      <c r="W52" s="7"/>
      <c r="X52" s="5"/>
      <c r="Y52" s="5"/>
      <c r="Z52" s="5"/>
      <c r="AA52" s="5"/>
      <c r="AB52" s="5"/>
      <c r="AD52" s="115"/>
    </row>
    <row r="53" spans="1:30" x14ac:dyDescent="0.25">
      <c r="A53" s="252"/>
      <c r="B53" s="244"/>
      <c r="C53" s="162"/>
      <c r="D53" s="246"/>
      <c r="E53" s="246"/>
      <c r="F53" s="162"/>
      <c r="G53" s="5"/>
      <c r="H53" s="5"/>
      <c r="I53" s="5"/>
      <c r="J53" s="5"/>
      <c r="K53" s="5"/>
      <c r="L53" s="5"/>
      <c r="M53" s="5"/>
      <c r="N53" s="5"/>
      <c r="O53" s="5"/>
      <c r="P53" s="5"/>
      <c r="U53" s="5"/>
      <c r="V53" s="5"/>
      <c r="W53" s="5"/>
      <c r="X53" s="5"/>
      <c r="Y53" s="5"/>
      <c r="Z53" s="5"/>
      <c r="AA53" s="5"/>
      <c r="AB53" s="5"/>
      <c r="AD53" s="115"/>
    </row>
    <row r="54" spans="1:30" x14ac:dyDescent="0.25">
      <c r="A54" s="252"/>
      <c r="B54" s="244"/>
      <c r="C54" s="162"/>
      <c r="D54" s="246"/>
      <c r="E54" s="246"/>
      <c r="F54" s="162"/>
      <c r="G54" s="5"/>
      <c r="H54" s="5"/>
      <c r="I54" s="5"/>
      <c r="J54" s="5"/>
      <c r="K54" s="5"/>
      <c r="L54" s="5"/>
      <c r="M54" s="5"/>
      <c r="N54" s="5"/>
      <c r="O54" s="5"/>
      <c r="P54" s="5"/>
      <c r="U54" s="5"/>
      <c r="V54" s="5"/>
      <c r="W54" s="5"/>
      <c r="X54" s="5"/>
      <c r="Y54" s="5"/>
      <c r="Z54" s="5"/>
      <c r="AA54" s="5"/>
      <c r="AB54" s="5"/>
      <c r="AD54" s="115"/>
    </row>
    <row r="55" spans="1:30" x14ac:dyDescent="0.25">
      <c r="A55" s="252"/>
      <c r="B55" s="244"/>
      <c r="C55" s="162"/>
      <c r="D55" s="246"/>
      <c r="E55" s="246"/>
      <c r="F55" s="162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D55" s="115"/>
    </row>
    <row r="56" spans="1:30" x14ac:dyDescent="0.25">
      <c r="A56" s="253"/>
      <c r="B56" s="244"/>
      <c r="C56" s="162"/>
      <c r="D56" s="246"/>
      <c r="E56" s="246"/>
      <c r="F56" s="214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D56" s="115"/>
    </row>
    <row r="57" spans="1:30" x14ac:dyDescent="0.25">
      <c r="A57" s="252"/>
      <c r="B57" s="244"/>
      <c r="C57" s="162"/>
      <c r="D57" s="246"/>
      <c r="E57" s="246"/>
      <c r="F57" s="162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D57" s="115"/>
    </row>
    <row r="58" spans="1:30" x14ac:dyDescent="0.25">
      <c r="A58" s="252"/>
      <c r="B58" s="244"/>
      <c r="C58" s="162"/>
      <c r="D58" s="246"/>
      <c r="E58" s="246"/>
      <c r="F58" s="162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D58" s="115"/>
    </row>
    <row r="59" spans="1:30" x14ac:dyDescent="0.25">
      <c r="A59" s="161"/>
      <c r="B59" s="162"/>
      <c r="C59" s="162"/>
      <c r="D59" s="162"/>
      <c r="E59" s="162"/>
      <c r="F59" s="162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D59" s="115"/>
    </row>
    <row r="60" spans="1:30" x14ac:dyDescent="0.25">
      <c r="A60" s="161"/>
      <c r="B60" s="162"/>
      <c r="C60" s="162"/>
      <c r="D60" s="162"/>
      <c r="E60" s="162"/>
      <c r="F60" s="162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D60" s="115"/>
    </row>
    <row r="61" spans="1:30" x14ac:dyDescent="0.25">
      <c r="A61" s="161"/>
      <c r="B61" s="162"/>
      <c r="C61" s="162"/>
      <c r="D61" s="162"/>
      <c r="E61" s="162"/>
      <c r="F61" s="162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D61" s="115"/>
    </row>
    <row r="62" spans="1:30" ht="23.25" x14ac:dyDescent="0.35">
      <c r="A62" s="161"/>
      <c r="B62" s="162"/>
      <c r="C62" s="162"/>
      <c r="D62" s="162"/>
      <c r="E62" s="162"/>
      <c r="F62" s="162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181"/>
      <c r="S62" s="106"/>
      <c r="T62" s="106"/>
      <c r="U62" s="107"/>
      <c r="V62" s="5"/>
      <c r="W62" s="5"/>
      <c r="X62" s="5"/>
      <c r="Y62" s="5"/>
      <c r="Z62" s="5"/>
      <c r="AA62" s="5"/>
      <c r="AB62" s="5"/>
      <c r="AD62" s="115"/>
    </row>
    <row r="63" spans="1:30" x14ac:dyDescent="0.25">
      <c r="A63" s="161"/>
      <c r="B63" s="162"/>
      <c r="C63" s="162"/>
      <c r="D63" s="162"/>
      <c r="E63" s="162"/>
      <c r="F63" s="162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D63" s="115"/>
    </row>
    <row r="64" spans="1:30" x14ac:dyDescent="0.25">
      <c r="A64" s="161"/>
      <c r="B64" s="162"/>
      <c r="C64" s="162"/>
      <c r="D64" s="162"/>
      <c r="E64" s="162"/>
      <c r="F64" s="162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D64" s="115"/>
    </row>
    <row r="65" spans="1:38" x14ac:dyDescent="0.25">
      <c r="A65" s="161"/>
      <c r="B65" s="162"/>
      <c r="C65" s="162"/>
      <c r="D65" s="162"/>
      <c r="E65" s="162"/>
      <c r="F65" s="162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D65" s="115"/>
    </row>
    <row r="66" spans="1:38" x14ac:dyDescent="0.25">
      <c r="A66" s="161"/>
      <c r="B66" s="162"/>
      <c r="C66" s="162"/>
      <c r="D66" s="162"/>
      <c r="E66" s="162"/>
      <c r="F66" s="162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D66" s="115"/>
    </row>
    <row r="67" spans="1:38" x14ac:dyDescent="0.25">
      <c r="A67" s="161"/>
      <c r="B67" s="162"/>
      <c r="C67" s="162"/>
      <c r="D67" s="162"/>
      <c r="E67" s="162"/>
      <c r="F67" s="162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D67" s="115"/>
    </row>
    <row r="68" spans="1:38" x14ac:dyDescent="0.25">
      <c r="A68" s="161"/>
      <c r="B68" s="162"/>
      <c r="C68" s="162"/>
      <c r="D68" s="162"/>
      <c r="E68" s="162"/>
      <c r="F68" s="162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D68" s="115"/>
    </row>
    <row r="69" spans="1:38" x14ac:dyDescent="0.25">
      <c r="A69" s="161"/>
      <c r="B69" s="162"/>
      <c r="C69" s="162"/>
      <c r="D69" s="162"/>
      <c r="E69" s="162"/>
      <c r="F69" s="162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D69" s="115"/>
    </row>
    <row r="70" spans="1:38" x14ac:dyDescent="0.25">
      <c r="A70" s="161"/>
      <c r="B70" s="162"/>
      <c r="C70" s="162"/>
      <c r="D70" s="162"/>
      <c r="E70" s="162"/>
      <c r="F70" s="162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D70" s="115"/>
    </row>
    <row r="71" spans="1:38" x14ac:dyDescent="0.25">
      <c r="A71" s="161"/>
      <c r="B71" s="162"/>
      <c r="C71" s="162"/>
      <c r="D71" s="162"/>
      <c r="E71" s="162"/>
      <c r="F71" s="162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D71" s="115"/>
    </row>
    <row r="72" spans="1:38" x14ac:dyDescent="0.25">
      <c r="A72" s="161"/>
      <c r="B72" s="162"/>
      <c r="C72" s="162"/>
      <c r="D72" s="162"/>
      <c r="E72" s="162"/>
      <c r="F72" s="162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D72" s="115"/>
    </row>
    <row r="73" spans="1:38" x14ac:dyDescent="0.25">
      <c r="A73" s="161"/>
      <c r="B73" s="162"/>
      <c r="C73" s="162"/>
      <c r="D73" s="162"/>
      <c r="E73" s="162"/>
      <c r="F73" s="162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D73" s="115"/>
    </row>
    <row r="74" spans="1:38" x14ac:dyDescent="0.25">
      <c r="A74" s="161"/>
      <c r="B74" s="162"/>
      <c r="C74" s="162"/>
      <c r="D74" s="162"/>
      <c r="E74" s="162"/>
      <c r="F74" s="162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D74" s="115"/>
    </row>
    <row r="75" spans="1:38" x14ac:dyDescent="0.25">
      <c r="A75" s="254"/>
      <c r="B75" s="255"/>
      <c r="C75" s="255"/>
      <c r="D75" s="255"/>
      <c r="E75" s="255"/>
      <c r="F75" s="162"/>
      <c r="G75" s="169"/>
      <c r="H75" s="169"/>
      <c r="I75" s="169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D75" s="115"/>
    </row>
    <row r="76" spans="1:38" x14ac:dyDescent="0.25">
      <c r="A76" s="254"/>
      <c r="B76" s="255"/>
      <c r="C76" s="255"/>
      <c r="D76" s="255"/>
      <c r="E76" s="255"/>
      <c r="F76" s="255"/>
      <c r="G76" s="169"/>
      <c r="H76" s="169"/>
      <c r="I76" s="169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D76" s="115"/>
    </row>
    <row r="77" spans="1:38" x14ac:dyDescent="0.25">
      <c r="A77" s="255"/>
      <c r="B77" s="255"/>
      <c r="C77" s="255"/>
      <c r="D77" s="255"/>
      <c r="E77" s="255"/>
      <c r="F77" s="255"/>
      <c r="G77" s="169"/>
      <c r="H77" s="169"/>
      <c r="I77" s="169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111" t="s">
        <v>102</v>
      </c>
      <c r="AD77" s="115"/>
      <c r="AL77" s="111" t="s">
        <v>102</v>
      </c>
    </row>
    <row r="78" spans="1:38" ht="15" hidden="1" customHeight="1" x14ac:dyDescent="0.25">
      <c r="A78" s="254"/>
      <c r="B78" s="255"/>
      <c r="C78" s="255"/>
      <c r="D78" s="255"/>
      <c r="E78" s="255"/>
      <c r="F78" s="255"/>
      <c r="G78" s="169"/>
      <c r="H78" s="169"/>
      <c r="I78" s="169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D78" s="115"/>
    </row>
    <row r="79" spans="1:38" ht="15" hidden="1" customHeight="1" x14ac:dyDescent="0.25">
      <c r="A79" s="254"/>
      <c r="B79" s="255"/>
      <c r="C79" s="255"/>
      <c r="D79" s="255"/>
      <c r="E79" s="255"/>
      <c r="F79" s="255"/>
      <c r="G79" s="169"/>
      <c r="H79" s="169"/>
      <c r="I79" s="169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D79" s="115"/>
    </row>
    <row r="80" spans="1:38" ht="15" hidden="1" customHeight="1" x14ac:dyDescent="0.25">
      <c r="A80" s="254"/>
      <c r="B80" s="255"/>
      <c r="C80" s="255"/>
      <c r="D80" s="255"/>
      <c r="E80" s="255"/>
      <c r="F80" s="255"/>
      <c r="G80" s="169"/>
      <c r="H80" s="169"/>
      <c r="I80" s="169"/>
      <c r="J80" s="5"/>
      <c r="K80" s="5"/>
      <c r="L80" s="5"/>
      <c r="M80" s="5"/>
      <c r="N80" s="5"/>
      <c r="O80" s="5"/>
      <c r="P80" s="5"/>
      <c r="Q80" s="5"/>
      <c r="R80" s="5"/>
      <c r="S80" s="5"/>
      <c r="T80" s="168"/>
      <c r="U80" s="5"/>
      <c r="V80" s="5"/>
      <c r="W80" s="5"/>
      <c r="X80" s="5"/>
      <c r="Y80" s="5"/>
      <c r="Z80" s="5"/>
      <c r="AA80" s="5"/>
      <c r="AB80" s="5"/>
      <c r="AD80" s="115"/>
    </row>
    <row r="81" spans="1:38" ht="15" hidden="1" customHeight="1" x14ac:dyDescent="0.25">
      <c r="A81" s="254"/>
      <c r="B81" s="255"/>
      <c r="C81" s="255"/>
      <c r="D81" s="255"/>
      <c r="E81" s="255"/>
      <c r="F81" s="255"/>
      <c r="G81" s="169"/>
      <c r="H81" s="169"/>
      <c r="I81" s="169"/>
      <c r="J81" s="5"/>
      <c r="K81" s="5"/>
      <c r="L81" s="5"/>
      <c r="M81" s="5"/>
      <c r="N81" s="5"/>
      <c r="O81" s="5"/>
      <c r="P81" s="5"/>
      <c r="Q81" s="5"/>
      <c r="R81" s="5"/>
      <c r="S81" s="5"/>
      <c r="T81" s="168"/>
      <c r="U81" s="5"/>
      <c r="V81" s="5"/>
      <c r="W81" s="5"/>
      <c r="X81" s="5"/>
      <c r="Y81" s="5"/>
      <c r="Z81" s="5"/>
      <c r="AA81" s="5"/>
      <c r="AB81" s="5"/>
      <c r="AD81" s="115"/>
      <c r="AL81" s="111" t="s">
        <v>102</v>
      </c>
    </row>
    <row r="82" spans="1:38" ht="15" hidden="1" customHeight="1" x14ac:dyDescent="0.25">
      <c r="A82" s="254"/>
      <c r="B82" s="255"/>
      <c r="C82" s="255"/>
      <c r="D82" s="255"/>
      <c r="E82" s="255"/>
      <c r="F82" s="255"/>
      <c r="G82" s="169"/>
      <c r="H82" s="169"/>
      <c r="I82" s="169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D82" s="115"/>
    </row>
    <row r="83" spans="1:38" ht="15" hidden="1" customHeight="1" x14ac:dyDescent="0.25">
      <c r="A83" s="254"/>
      <c r="B83" s="255"/>
      <c r="C83" s="255"/>
      <c r="D83" s="255"/>
      <c r="E83" s="255"/>
      <c r="F83" s="255"/>
      <c r="G83" s="169"/>
      <c r="H83" s="169"/>
      <c r="I83" s="169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D83" s="115"/>
    </row>
    <row r="84" spans="1:38" ht="15" hidden="1" customHeight="1" x14ac:dyDescent="0.25">
      <c r="A84" s="254"/>
      <c r="B84" s="255"/>
      <c r="C84" s="255"/>
      <c r="D84" s="255"/>
      <c r="E84" s="255"/>
      <c r="F84" s="255"/>
      <c r="G84" s="169"/>
      <c r="H84" s="169"/>
      <c r="I84" s="169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D84" s="115"/>
    </row>
    <row r="85" spans="1:38" ht="15" hidden="1" customHeight="1" x14ac:dyDescent="0.25">
      <c r="A85" s="254"/>
      <c r="B85" s="255"/>
      <c r="C85" s="255"/>
      <c r="D85" s="255"/>
      <c r="E85" s="255"/>
      <c r="F85" s="255"/>
      <c r="G85" s="169"/>
      <c r="H85" s="169"/>
      <c r="I85" s="169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D85" s="115"/>
    </row>
    <row r="86" spans="1:38" ht="15" hidden="1" customHeight="1" x14ac:dyDescent="0.25">
      <c r="A86" s="254"/>
      <c r="B86" s="255"/>
      <c r="C86" s="255"/>
      <c r="D86" s="255"/>
      <c r="E86" s="255"/>
      <c r="F86" s="255"/>
      <c r="G86" s="169"/>
      <c r="H86" s="169"/>
      <c r="I86" s="169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D86" s="115"/>
      <c r="AL86" s="111" t="s">
        <v>102</v>
      </c>
    </row>
    <row r="87" spans="1:38" ht="15" hidden="1" customHeight="1" x14ac:dyDescent="0.25">
      <c r="A87" s="254"/>
      <c r="B87" s="255"/>
      <c r="C87" s="255"/>
      <c r="D87" s="255"/>
      <c r="E87" s="255"/>
      <c r="F87" s="255"/>
      <c r="G87" s="169"/>
      <c r="H87" s="169"/>
      <c r="I87" s="169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D87" s="115"/>
    </row>
    <row r="88" spans="1:38" ht="15" hidden="1" customHeight="1" x14ac:dyDescent="0.25">
      <c r="A88" s="254"/>
      <c r="B88" s="255"/>
      <c r="C88" s="255"/>
      <c r="D88" s="255"/>
      <c r="E88" s="255"/>
      <c r="F88" s="255"/>
      <c r="G88" s="169"/>
      <c r="H88" s="169"/>
      <c r="I88" s="169"/>
      <c r="J88" s="5"/>
      <c r="K88" s="5"/>
      <c r="L88" s="5"/>
      <c r="M88" s="5"/>
      <c r="N88" s="5"/>
      <c r="O88" s="5"/>
      <c r="P88" s="5"/>
      <c r="Q88" s="5"/>
      <c r="R88" s="5"/>
      <c r="S88" s="5"/>
      <c r="T88" s="168"/>
      <c r="U88" s="5"/>
      <c r="V88" s="5"/>
      <c r="W88" s="5"/>
      <c r="X88" s="5"/>
      <c r="Y88" s="5"/>
      <c r="Z88" s="5"/>
      <c r="AA88" s="5"/>
      <c r="AB88" s="5"/>
      <c r="AD88" s="115"/>
    </row>
    <row r="89" spans="1:38" ht="15" hidden="1" customHeight="1" x14ac:dyDescent="0.25">
      <c r="A89" s="254"/>
      <c r="B89" s="255"/>
      <c r="C89" s="255"/>
      <c r="D89" s="255"/>
      <c r="E89" s="255"/>
      <c r="F89" s="255"/>
      <c r="G89" s="169"/>
      <c r="H89" s="169"/>
      <c r="I89" s="169"/>
      <c r="J89" s="5"/>
      <c r="K89" s="5"/>
      <c r="L89" s="5"/>
      <c r="M89" s="5"/>
      <c r="N89" s="5"/>
      <c r="O89" s="5"/>
      <c r="P89" s="5"/>
      <c r="Q89" s="5"/>
      <c r="R89" s="5"/>
      <c r="S89" s="5"/>
      <c r="T89" s="168"/>
      <c r="U89" s="5"/>
      <c r="V89" s="5"/>
      <c r="W89" s="5"/>
      <c r="X89" s="5"/>
      <c r="Y89" s="5"/>
      <c r="Z89" s="5"/>
      <c r="AA89" s="5"/>
      <c r="AB89" s="5"/>
      <c r="AD89" s="115"/>
    </row>
    <row r="90" spans="1:38" ht="15" hidden="1" customHeight="1" x14ac:dyDescent="0.25">
      <c r="A90" s="254"/>
      <c r="B90" s="255"/>
      <c r="C90" s="255"/>
      <c r="D90" s="255"/>
      <c r="E90" s="255"/>
      <c r="F90" s="255"/>
      <c r="G90" s="169"/>
      <c r="H90" s="169"/>
      <c r="I90" s="169"/>
      <c r="J90" s="5"/>
      <c r="K90" s="5"/>
      <c r="L90" s="5"/>
      <c r="M90" s="5"/>
      <c r="N90" s="5"/>
      <c r="O90" s="5"/>
      <c r="P90" s="5"/>
      <c r="Q90" s="5"/>
      <c r="R90" s="5"/>
      <c r="S90" s="5"/>
      <c r="T90" s="168"/>
      <c r="U90" s="5"/>
      <c r="V90" s="5"/>
      <c r="W90" s="5"/>
      <c r="X90" s="5"/>
      <c r="Y90" s="5"/>
      <c r="Z90" s="5"/>
      <c r="AA90" s="5"/>
      <c r="AB90" s="5"/>
      <c r="AD90" s="115"/>
    </row>
    <row r="91" spans="1:38" ht="15" hidden="1" customHeight="1" x14ac:dyDescent="0.25">
      <c r="A91" s="254"/>
      <c r="B91" s="255"/>
      <c r="C91" s="255"/>
      <c r="D91" s="255"/>
      <c r="E91" s="255"/>
      <c r="F91" s="255"/>
      <c r="G91" s="169"/>
      <c r="H91" s="169"/>
      <c r="I91" s="169"/>
      <c r="J91" s="5"/>
      <c r="K91" s="5"/>
      <c r="L91" s="5"/>
      <c r="M91" s="5"/>
      <c r="N91" s="5"/>
      <c r="O91" s="5"/>
      <c r="P91" s="5"/>
      <c r="Q91" s="5"/>
      <c r="R91" s="5"/>
      <c r="S91" s="5"/>
      <c r="T91" s="168"/>
      <c r="U91" s="5"/>
      <c r="V91" s="5"/>
      <c r="W91" s="5"/>
      <c r="X91" s="5"/>
      <c r="Y91" s="5"/>
      <c r="Z91" s="5"/>
      <c r="AA91" s="5"/>
      <c r="AB91" s="5"/>
      <c r="AD91" s="115"/>
    </row>
    <row r="92" spans="1:38" x14ac:dyDescent="0.25">
      <c r="A92" s="255"/>
      <c r="B92" s="255"/>
      <c r="C92" s="255"/>
      <c r="D92" s="255"/>
      <c r="E92" s="255"/>
      <c r="F92" s="255"/>
      <c r="G92" s="169"/>
      <c r="H92" s="169"/>
      <c r="I92" s="169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D92" s="115"/>
    </row>
    <row r="93" spans="1:38" ht="15" hidden="1" customHeight="1" x14ac:dyDescent="0.25">
      <c r="A93" s="254"/>
      <c r="B93" s="255"/>
      <c r="C93" s="255"/>
      <c r="D93" s="255"/>
      <c r="E93" s="255"/>
      <c r="F93" s="255"/>
      <c r="G93" s="169"/>
      <c r="H93" s="169"/>
      <c r="I93" s="169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D93" s="115"/>
    </row>
    <row r="94" spans="1:38" ht="15" hidden="1" customHeight="1" x14ac:dyDescent="0.25">
      <c r="A94" s="254"/>
      <c r="B94" s="255"/>
      <c r="C94" s="255"/>
      <c r="D94" s="255"/>
      <c r="E94" s="255"/>
      <c r="F94" s="255"/>
      <c r="G94" s="169"/>
      <c r="H94" s="169"/>
      <c r="I94" s="169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D94" s="115"/>
    </row>
    <row r="95" spans="1:38" ht="15" hidden="1" customHeight="1" x14ac:dyDescent="0.25">
      <c r="A95" s="254"/>
      <c r="B95" s="255"/>
      <c r="C95" s="255"/>
      <c r="D95" s="255"/>
      <c r="E95" s="255"/>
      <c r="F95" s="255"/>
      <c r="G95" s="169"/>
      <c r="H95" s="169"/>
      <c r="I95" s="169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D95" s="115"/>
    </row>
    <row r="96" spans="1:38" x14ac:dyDescent="0.25">
      <c r="A96" s="255"/>
      <c r="B96" s="255"/>
      <c r="C96" s="255"/>
      <c r="D96" s="255"/>
      <c r="E96" s="255"/>
      <c r="F96" s="255"/>
      <c r="G96" s="169"/>
      <c r="H96" s="169"/>
      <c r="I96" s="169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D96" s="115"/>
    </row>
    <row r="97" spans="1:30" ht="15" hidden="1" customHeight="1" x14ac:dyDescent="0.25">
      <c r="A97" s="254"/>
      <c r="B97" s="255"/>
      <c r="C97" s="255"/>
      <c r="D97" s="255"/>
      <c r="E97" s="255"/>
      <c r="F97" s="255"/>
      <c r="G97" s="169"/>
      <c r="H97" s="169"/>
      <c r="I97" s="169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D97" s="115"/>
    </row>
    <row r="98" spans="1:30" ht="15" hidden="1" customHeight="1" x14ac:dyDescent="0.25">
      <c r="A98" s="254"/>
      <c r="B98" s="255"/>
      <c r="C98" s="255"/>
      <c r="D98" s="255"/>
      <c r="E98" s="255"/>
      <c r="F98" s="255"/>
      <c r="G98" s="169"/>
      <c r="H98" s="169"/>
      <c r="I98" s="169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D98" s="115"/>
    </row>
    <row r="99" spans="1:30" ht="15" hidden="1" customHeight="1" x14ac:dyDescent="0.25">
      <c r="A99" s="254"/>
      <c r="B99" s="255"/>
      <c r="C99" s="255"/>
      <c r="D99" s="255"/>
      <c r="E99" s="255"/>
      <c r="F99" s="255"/>
      <c r="G99" s="169"/>
      <c r="H99" s="169"/>
      <c r="I99" s="169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D99" s="115"/>
    </row>
    <row r="100" spans="1:30" ht="15" hidden="1" customHeight="1" x14ac:dyDescent="0.25">
      <c r="A100" s="254"/>
      <c r="B100" s="255"/>
      <c r="C100" s="255"/>
      <c r="D100" s="255"/>
      <c r="E100" s="255"/>
      <c r="F100" s="255"/>
      <c r="G100" s="169"/>
      <c r="H100" s="169"/>
      <c r="I100" s="169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D100" s="115"/>
    </row>
    <row r="101" spans="1:30" x14ac:dyDescent="0.25">
      <c r="A101" s="255"/>
      <c r="B101" s="255"/>
      <c r="C101" s="255"/>
      <c r="D101" s="255"/>
      <c r="E101" s="255"/>
      <c r="F101" s="255"/>
      <c r="G101" s="169"/>
      <c r="H101" s="169"/>
      <c r="I101" s="169"/>
      <c r="J101" s="5"/>
      <c r="K101" s="5"/>
      <c r="L101" s="5"/>
      <c r="M101" s="5"/>
      <c r="N101" s="5"/>
      <c r="O101" s="5"/>
      <c r="P101" s="5"/>
      <c r="Q101" s="5"/>
      <c r="R101" s="5"/>
      <c r="W101" s="5"/>
      <c r="X101" s="5"/>
      <c r="Y101" s="5"/>
      <c r="Z101" s="5"/>
      <c r="AA101" s="5"/>
      <c r="AB101" s="5"/>
      <c r="AD101" s="115"/>
    </row>
    <row r="102" spans="1:30" ht="15" hidden="1" customHeight="1" x14ac:dyDescent="0.25">
      <c r="A102" s="254"/>
      <c r="B102" s="255"/>
      <c r="C102" s="255"/>
      <c r="D102" s="255"/>
      <c r="E102" s="255"/>
      <c r="F102" s="255"/>
      <c r="G102" s="169"/>
      <c r="H102" s="169"/>
      <c r="I102" s="169"/>
      <c r="J102" s="5"/>
      <c r="K102" s="5"/>
      <c r="L102" s="5"/>
      <c r="M102" s="5"/>
      <c r="N102" s="5"/>
      <c r="O102" s="5"/>
      <c r="P102" s="5"/>
      <c r="Q102" s="5"/>
      <c r="R102" s="5"/>
      <c r="S102" s="68" t="s">
        <v>94</v>
      </c>
      <c r="T102" s="172"/>
      <c r="U102" s="75" t="e">
        <f>#REF!</f>
        <v>#REF!</v>
      </c>
      <c r="V102" s="76" t="e">
        <f>#REF!</f>
        <v>#REF!</v>
      </c>
      <c r="W102" s="5"/>
      <c r="X102" s="5"/>
      <c r="Y102" s="5"/>
      <c r="Z102" s="5"/>
      <c r="AA102" s="5"/>
      <c r="AB102" s="5"/>
      <c r="AD102" s="115"/>
    </row>
    <row r="103" spans="1:30" ht="15" hidden="1" customHeight="1" x14ac:dyDescent="0.25">
      <c r="A103" s="254"/>
      <c r="B103" s="255"/>
      <c r="C103" s="255"/>
      <c r="D103" s="255"/>
      <c r="E103" s="255"/>
      <c r="F103" s="255"/>
      <c r="G103" s="169"/>
      <c r="H103" s="169"/>
      <c r="I103" s="169"/>
      <c r="J103" s="5"/>
      <c r="K103" s="5"/>
      <c r="L103" s="5"/>
      <c r="M103" s="5"/>
      <c r="N103" s="5"/>
      <c r="O103" s="5"/>
      <c r="P103" s="5"/>
      <c r="Q103" s="5"/>
      <c r="R103" s="5"/>
      <c r="S103" s="68" t="s">
        <v>95</v>
      </c>
      <c r="T103" s="172"/>
      <c r="U103" s="82" t="e">
        <f>#REF!+#REF!+#REF!</f>
        <v>#REF!</v>
      </c>
      <c r="V103" s="77"/>
      <c r="W103" s="5"/>
      <c r="X103" s="5"/>
      <c r="Y103" s="5"/>
      <c r="Z103" s="5"/>
      <c r="AA103" s="5"/>
      <c r="AB103" s="5"/>
      <c r="AD103" s="115"/>
    </row>
    <row r="104" spans="1:30" ht="15" hidden="1" customHeight="1" x14ac:dyDescent="0.25">
      <c r="A104" s="254"/>
      <c r="B104" s="255"/>
      <c r="C104" s="255"/>
      <c r="D104" s="255"/>
      <c r="E104" s="255"/>
      <c r="F104" s="255"/>
      <c r="G104" s="169"/>
      <c r="H104" s="169"/>
      <c r="I104" s="169"/>
      <c r="J104" s="5"/>
      <c r="K104" s="5"/>
      <c r="L104" s="5"/>
      <c r="M104" s="5"/>
      <c r="N104" s="5"/>
      <c r="O104" s="5"/>
      <c r="P104" s="5"/>
      <c r="Q104" s="5"/>
      <c r="R104" s="5"/>
      <c r="S104" s="83" t="s">
        <v>94</v>
      </c>
      <c r="T104" s="172"/>
      <c r="U104" s="78" t="e">
        <f>#REF!</f>
        <v>#REF!</v>
      </c>
      <c r="V104" s="79" t="e">
        <f>#REF!</f>
        <v>#REF!</v>
      </c>
      <c r="W104" s="5"/>
      <c r="X104" s="5"/>
      <c r="Y104" s="5"/>
      <c r="Z104" s="5"/>
      <c r="AA104" s="5"/>
      <c r="AB104" s="5"/>
      <c r="AD104" s="115"/>
    </row>
    <row r="105" spans="1:30" ht="15" hidden="1" customHeight="1" x14ac:dyDescent="0.25">
      <c r="A105" s="254"/>
      <c r="B105" s="255"/>
      <c r="C105" s="255"/>
      <c r="D105" s="255"/>
      <c r="E105" s="255"/>
      <c r="F105" s="255"/>
      <c r="G105" s="169"/>
      <c r="H105" s="169"/>
      <c r="I105" s="169"/>
      <c r="J105" s="5"/>
      <c r="K105" s="5"/>
      <c r="L105" s="5"/>
      <c r="M105" s="5"/>
      <c r="N105" s="5"/>
      <c r="O105" s="5"/>
      <c r="P105" s="5"/>
      <c r="Q105" s="5"/>
      <c r="R105" s="5"/>
      <c r="S105" s="83" t="s">
        <v>96</v>
      </c>
      <c r="T105" s="172"/>
      <c r="U105" s="81" t="e">
        <f>#REF!+#REF!+#REF!</f>
        <v>#REF!</v>
      </c>
      <c r="V105" s="80"/>
      <c r="W105" s="5"/>
      <c r="X105" s="5"/>
      <c r="Y105" s="5"/>
      <c r="Z105" s="5"/>
      <c r="AA105" s="5"/>
      <c r="AB105" s="5"/>
      <c r="AD105" s="115"/>
    </row>
    <row r="106" spans="1:30" ht="15" hidden="1" customHeight="1" x14ac:dyDescent="0.25">
      <c r="A106" s="254"/>
      <c r="B106" s="255"/>
      <c r="C106" s="255"/>
      <c r="D106" s="255"/>
      <c r="E106" s="255"/>
      <c r="F106" s="255"/>
      <c r="G106" s="169"/>
      <c r="H106" s="169"/>
      <c r="I106" s="169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D106" s="115"/>
    </row>
    <row r="107" spans="1:30" ht="15" hidden="1" customHeight="1" x14ac:dyDescent="0.25">
      <c r="A107" s="254"/>
      <c r="B107" s="255"/>
      <c r="C107" s="255"/>
      <c r="D107" s="255"/>
      <c r="E107" s="255"/>
      <c r="F107" s="255"/>
      <c r="G107" s="169"/>
      <c r="H107" s="169"/>
      <c r="I107" s="169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D107" s="115"/>
    </row>
    <row r="108" spans="1:30" x14ac:dyDescent="0.25">
      <c r="A108" s="255"/>
      <c r="B108" s="255"/>
      <c r="C108" s="255"/>
      <c r="D108" s="255"/>
      <c r="E108" s="255"/>
      <c r="F108" s="255"/>
      <c r="G108" s="169"/>
      <c r="H108" s="169"/>
      <c r="I108" s="169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D108" s="115"/>
    </row>
    <row r="109" spans="1:30" ht="15" hidden="1" customHeight="1" x14ac:dyDescent="0.25">
      <c r="A109" s="254"/>
      <c r="B109" s="255"/>
      <c r="C109" s="255"/>
      <c r="D109" s="255"/>
      <c r="E109" s="255"/>
      <c r="F109" s="255"/>
      <c r="G109" s="169"/>
      <c r="H109" s="169"/>
      <c r="I109" s="169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D109" s="115"/>
    </row>
    <row r="110" spans="1:30" ht="15" hidden="1" customHeight="1" x14ac:dyDescent="0.25">
      <c r="A110" s="254"/>
      <c r="B110" s="255"/>
      <c r="C110" s="255"/>
      <c r="D110" s="255"/>
      <c r="E110" s="255"/>
      <c r="F110" s="255"/>
      <c r="G110" s="169"/>
      <c r="H110" s="169"/>
      <c r="I110" s="169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D110" s="115"/>
    </row>
    <row r="111" spans="1:30" ht="15" hidden="1" customHeight="1" x14ac:dyDescent="0.25">
      <c r="A111" s="254"/>
      <c r="B111" s="255"/>
      <c r="C111" s="255"/>
      <c r="D111" s="255"/>
      <c r="E111" s="255"/>
      <c r="F111" s="255"/>
      <c r="G111" s="169"/>
      <c r="H111" s="169"/>
      <c r="I111" s="169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D111" s="115"/>
    </row>
    <row r="112" spans="1:30" ht="15" hidden="1" customHeight="1" x14ac:dyDescent="0.25">
      <c r="A112" s="254"/>
      <c r="B112" s="255"/>
      <c r="C112" s="255"/>
      <c r="D112" s="255"/>
      <c r="E112" s="255"/>
      <c r="F112" s="255"/>
      <c r="G112" s="169"/>
      <c r="H112" s="169"/>
      <c r="I112" s="169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D112" s="115"/>
    </row>
    <row r="113" spans="1:30" ht="15" hidden="1" customHeight="1" x14ac:dyDescent="0.25">
      <c r="A113" s="254"/>
      <c r="B113" s="255"/>
      <c r="C113" s="255"/>
      <c r="D113" s="255"/>
      <c r="E113" s="255"/>
      <c r="F113" s="255"/>
      <c r="G113" s="169"/>
      <c r="H113" s="169"/>
      <c r="I113" s="169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D113" s="115"/>
    </row>
    <row r="114" spans="1:30" ht="15" hidden="1" customHeight="1" x14ac:dyDescent="0.25">
      <c r="A114" s="254"/>
      <c r="B114" s="255"/>
      <c r="C114" s="255"/>
      <c r="D114" s="255"/>
      <c r="E114" s="255"/>
      <c r="F114" s="255"/>
      <c r="G114" s="169"/>
      <c r="H114" s="169"/>
      <c r="I114" s="169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D114" s="115"/>
    </row>
    <row r="115" spans="1:30" x14ac:dyDescent="0.25">
      <c r="A115" s="255"/>
      <c r="B115" s="255"/>
      <c r="C115" s="255"/>
      <c r="D115" s="255"/>
      <c r="E115" s="255"/>
      <c r="F115" s="255"/>
      <c r="G115" s="169"/>
      <c r="H115" s="169"/>
      <c r="I115" s="169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D115" s="115"/>
    </row>
    <row r="116" spans="1:30" ht="15" hidden="1" customHeight="1" x14ac:dyDescent="0.25">
      <c r="A116" s="254"/>
      <c r="B116" s="255"/>
      <c r="C116" s="255"/>
      <c r="D116" s="255"/>
      <c r="E116" s="255"/>
      <c r="F116" s="255"/>
      <c r="G116" s="169"/>
      <c r="H116" s="169"/>
      <c r="I116" s="169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D116" s="115"/>
    </row>
    <row r="117" spans="1:30" ht="15" hidden="1" customHeight="1" x14ac:dyDescent="0.25">
      <c r="A117" s="254"/>
      <c r="B117" s="255"/>
      <c r="C117" s="255"/>
      <c r="D117" s="255"/>
      <c r="E117" s="255"/>
      <c r="F117" s="255"/>
      <c r="G117" s="169"/>
      <c r="H117" s="169"/>
      <c r="I117" s="169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D117" s="115"/>
    </row>
    <row r="118" spans="1:30" ht="15" hidden="1" customHeight="1" x14ac:dyDescent="0.25">
      <c r="A118" s="254"/>
      <c r="B118" s="255"/>
      <c r="C118" s="255"/>
      <c r="D118" s="255"/>
      <c r="E118" s="255"/>
      <c r="F118" s="255"/>
      <c r="G118" s="169"/>
      <c r="H118" s="169"/>
      <c r="I118" s="169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D118" s="115"/>
    </row>
    <row r="119" spans="1:30" x14ac:dyDescent="0.25">
      <c r="A119" s="255"/>
      <c r="B119" s="255"/>
      <c r="C119" s="255"/>
      <c r="D119" s="255"/>
      <c r="E119" s="255"/>
      <c r="F119" s="255"/>
      <c r="G119" s="169"/>
      <c r="H119" s="169"/>
      <c r="I119" s="169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D119" s="115"/>
    </row>
    <row r="120" spans="1:30" ht="15" hidden="1" customHeight="1" x14ac:dyDescent="0.25">
      <c r="A120" s="254"/>
      <c r="B120" s="255"/>
      <c r="C120" s="255"/>
      <c r="D120" s="255"/>
      <c r="E120" s="255"/>
      <c r="F120" s="255"/>
      <c r="G120" s="169"/>
      <c r="H120" s="169"/>
      <c r="I120" s="169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D120" s="115"/>
    </row>
    <row r="121" spans="1:30" ht="15" hidden="1" customHeight="1" x14ac:dyDescent="0.25">
      <c r="A121" s="254"/>
      <c r="B121" s="255"/>
      <c r="C121" s="255"/>
      <c r="D121" s="255"/>
      <c r="E121" s="255"/>
      <c r="F121" s="255"/>
      <c r="G121" s="169"/>
      <c r="H121" s="169"/>
      <c r="I121" s="169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D121" s="115"/>
    </row>
    <row r="122" spans="1:30" ht="15" hidden="1" customHeight="1" x14ac:dyDescent="0.25">
      <c r="A122" s="254"/>
      <c r="B122" s="255"/>
      <c r="C122" s="255"/>
      <c r="D122" s="255"/>
      <c r="E122" s="255"/>
      <c r="F122" s="255"/>
      <c r="G122" s="169"/>
      <c r="H122" s="169"/>
      <c r="I122" s="169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D122" s="115"/>
    </row>
    <row r="123" spans="1:30" ht="15" hidden="1" customHeight="1" x14ac:dyDescent="0.25">
      <c r="A123" s="254"/>
      <c r="B123" s="255"/>
      <c r="C123" s="255"/>
      <c r="D123" s="255"/>
      <c r="E123" s="255"/>
      <c r="F123" s="255"/>
      <c r="G123" s="169"/>
      <c r="H123" s="169"/>
      <c r="I123" s="169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D123" s="115"/>
    </row>
    <row r="124" spans="1:30" ht="15" hidden="1" customHeight="1" x14ac:dyDescent="0.25">
      <c r="A124" s="254"/>
      <c r="B124" s="255"/>
      <c r="C124" s="255"/>
      <c r="D124" s="255"/>
      <c r="E124" s="255"/>
      <c r="F124" s="255"/>
      <c r="G124" s="169"/>
      <c r="H124" s="169"/>
      <c r="I124" s="169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D124" s="115"/>
    </row>
    <row r="125" spans="1:30" ht="15" hidden="1" customHeight="1" x14ac:dyDescent="0.25">
      <c r="A125" s="254"/>
      <c r="B125" s="255"/>
      <c r="C125" s="255"/>
      <c r="D125" s="255"/>
      <c r="E125" s="255"/>
      <c r="F125" s="255"/>
      <c r="G125" s="169"/>
      <c r="H125" s="169"/>
      <c r="I125" s="169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D125" s="115"/>
    </row>
    <row r="126" spans="1:30" ht="15" hidden="1" customHeight="1" x14ac:dyDescent="0.25">
      <c r="A126" s="254"/>
      <c r="B126" s="255"/>
      <c r="C126" s="255"/>
      <c r="D126" s="255"/>
      <c r="E126" s="255"/>
      <c r="F126" s="255"/>
      <c r="G126" s="169"/>
      <c r="H126" s="169"/>
      <c r="I126" s="169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D126" s="115"/>
    </row>
    <row r="127" spans="1:30" ht="15" hidden="1" customHeight="1" x14ac:dyDescent="0.25">
      <c r="A127" s="254"/>
      <c r="B127" s="255"/>
      <c r="C127" s="255"/>
      <c r="D127" s="255"/>
      <c r="E127" s="255"/>
      <c r="F127" s="255"/>
      <c r="G127" s="169"/>
      <c r="H127" s="169"/>
      <c r="I127" s="169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D127" s="115"/>
    </row>
    <row r="128" spans="1:30" x14ac:dyDescent="0.25">
      <c r="A128" s="255"/>
      <c r="B128" s="255"/>
      <c r="C128" s="255"/>
      <c r="D128" s="255"/>
      <c r="E128" s="255"/>
      <c r="F128" s="255"/>
      <c r="G128" s="169"/>
      <c r="H128" s="169"/>
      <c r="I128" s="169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D128" s="115"/>
    </row>
    <row r="129" spans="1:30" ht="15" hidden="1" customHeight="1" x14ac:dyDescent="0.25">
      <c r="A129" s="254"/>
      <c r="B129" s="255"/>
      <c r="C129" s="255"/>
      <c r="D129" s="255"/>
      <c r="E129" s="255"/>
      <c r="F129" s="255"/>
      <c r="G129" s="169"/>
      <c r="H129" s="169"/>
      <c r="I129" s="169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D129" s="115"/>
    </row>
    <row r="130" spans="1:30" ht="15" hidden="1" customHeight="1" x14ac:dyDescent="0.25">
      <c r="A130" s="254"/>
      <c r="B130" s="255"/>
      <c r="C130" s="255"/>
      <c r="D130" s="255"/>
      <c r="E130" s="255"/>
      <c r="F130" s="255"/>
      <c r="G130" s="169"/>
      <c r="H130" s="169"/>
      <c r="I130" s="169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D130" s="115"/>
    </row>
    <row r="131" spans="1:30" ht="15" hidden="1" customHeight="1" x14ac:dyDescent="0.25">
      <c r="A131" s="254"/>
      <c r="B131" s="255"/>
      <c r="C131" s="255"/>
      <c r="D131" s="255"/>
      <c r="E131" s="255"/>
      <c r="F131" s="255"/>
      <c r="G131" s="169"/>
      <c r="H131" s="169"/>
      <c r="I131" s="169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D131" s="115"/>
    </row>
    <row r="132" spans="1:30" ht="15" hidden="1" customHeight="1" x14ac:dyDescent="0.25">
      <c r="A132" s="254"/>
      <c r="B132" s="255"/>
      <c r="C132" s="255"/>
      <c r="D132" s="255"/>
      <c r="E132" s="255"/>
      <c r="F132" s="255"/>
      <c r="G132" s="169"/>
      <c r="H132" s="169"/>
      <c r="I132" s="169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D132" s="115"/>
    </row>
    <row r="133" spans="1:30" x14ac:dyDescent="0.25">
      <c r="A133" s="255"/>
      <c r="B133" s="255"/>
      <c r="C133" s="255"/>
      <c r="D133" s="255"/>
      <c r="E133" s="255"/>
      <c r="F133" s="255"/>
      <c r="G133" s="169"/>
      <c r="H133" s="169"/>
      <c r="I133" s="169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D133" s="115"/>
    </row>
    <row r="134" spans="1:30" ht="15" hidden="1" customHeight="1" x14ac:dyDescent="0.25">
      <c r="A134" s="254"/>
      <c r="B134" s="255"/>
      <c r="C134" s="255"/>
      <c r="D134" s="255"/>
      <c r="E134" s="255"/>
      <c r="F134" s="255"/>
      <c r="G134" s="169"/>
      <c r="H134" s="169"/>
      <c r="I134" s="169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D134" s="115"/>
    </row>
    <row r="135" spans="1:30" ht="15" hidden="1" customHeight="1" x14ac:dyDescent="0.25">
      <c r="A135" s="254"/>
      <c r="B135" s="255"/>
      <c r="C135" s="255"/>
      <c r="D135" s="255"/>
      <c r="E135" s="255"/>
      <c r="F135" s="255"/>
      <c r="G135" s="169"/>
      <c r="H135" s="169"/>
      <c r="I135" s="169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D135" s="115"/>
    </row>
    <row r="136" spans="1:30" ht="15" hidden="1" customHeight="1" x14ac:dyDescent="0.25">
      <c r="A136" s="254"/>
      <c r="B136" s="255"/>
      <c r="C136" s="255"/>
      <c r="D136" s="255"/>
      <c r="E136" s="255"/>
      <c r="F136" s="255"/>
      <c r="G136" s="169"/>
      <c r="H136" s="169"/>
      <c r="I136" s="169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D136" s="115"/>
    </row>
    <row r="137" spans="1:30" ht="15" hidden="1" customHeight="1" x14ac:dyDescent="0.25">
      <c r="A137" s="254"/>
      <c r="B137" s="255"/>
      <c r="C137" s="255"/>
      <c r="D137" s="255"/>
      <c r="E137" s="255"/>
      <c r="F137" s="255"/>
      <c r="G137" s="169"/>
      <c r="H137" s="169"/>
      <c r="I137" s="169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D137" s="115"/>
    </row>
    <row r="138" spans="1:30" ht="15" hidden="1" customHeight="1" x14ac:dyDescent="0.25">
      <c r="A138" s="254"/>
      <c r="B138" s="255"/>
      <c r="C138" s="255"/>
      <c r="D138" s="255"/>
      <c r="E138" s="255"/>
      <c r="F138" s="255"/>
      <c r="G138" s="169"/>
      <c r="H138" s="169"/>
      <c r="I138" s="169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D138" s="115"/>
    </row>
    <row r="139" spans="1:30" x14ac:dyDescent="0.25">
      <c r="A139" s="254"/>
      <c r="B139" s="255"/>
      <c r="C139" s="255"/>
      <c r="D139" s="255"/>
      <c r="E139" s="255"/>
      <c r="F139" s="255"/>
      <c r="G139" s="169"/>
      <c r="H139" s="169"/>
      <c r="I139" s="169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 spans="1:30" ht="15" hidden="1" customHeight="1" x14ac:dyDescent="0.25">
      <c r="A140" s="254"/>
      <c r="B140" s="255"/>
      <c r="C140" s="255"/>
      <c r="D140" s="255"/>
      <c r="E140" s="255"/>
      <c r="F140" s="255"/>
      <c r="G140" s="169"/>
      <c r="H140" s="169"/>
      <c r="I140" s="169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 spans="1:30" ht="15" hidden="1" customHeight="1" x14ac:dyDescent="0.25">
      <c r="A141" s="254"/>
      <c r="B141" s="255"/>
      <c r="C141" s="255"/>
      <c r="D141" s="255"/>
      <c r="E141" s="255"/>
      <c r="F141" s="255"/>
      <c r="G141" s="169"/>
      <c r="H141" s="169"/>
      <c r="I141" s="169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 spans="1:30" ht="15" hidden="1" customHeight="1" x14ac:dyDescent="0.25">
      <c r="A142" s="254"/>
      <c r="B142" s="255"/>
      <c r="C142" s="255"/>
      <c r="D142" s="255"/>
      <c r="E142" s="255"/>
      <c r="F142" s="255"/>
      <c r="G142" s="169"/>
      <c r="H142" s="169"/>
      <c r="I142" s="169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</row>
    <row r="143" spans="1:30" x14ac:dyDescent="0.25">
      <c r="A143" s="254"/>
      <c r="B143" s="255"/>
      <c r="C143" s="255"/>
      <c r="D143" s="255"/>
      <c r="E143" s="255"/>
      <c r="F143" s="255"/>
      <c r="G143" s="169"/>
      <c r="H143" s="169"/>
      <c r="I143" s="169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 spans="1:30" ht="15" hidden="1" customHeight="1" x14ac:dyDescent="0.25">
      <c r="A144" s="254"/>
      <c r="B144" s="255"/>
      <c r="C144" s="255"/>
      <c r="D144" s="255"/>
      <c r="E144" s="255"/>
      <c r="F144" s="255"/>
      <c r="G144" s="169"/>
      <c r="H144" s="169"/>
      <c r="I144" s="169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 spans="1:28" ht="15" hidden="1" customHeight="1" x14ac:dyDescent="0.25">
      <c r="A145" s="254"/>
      <c r="B145" s="255"/>
      <c r="C145" s="255"/>
      <c r="D145" s="255"/>
      <c r="E145" s="255"/>
      <c r="F145" s="255"/>
      <c r="G145" s="169"/>
      <c r="H145" s="169"/>
      <c r="I145" s="169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spans="1:28" ht="15" hidden="1" customHeight="1" x14ac:dyDescent="0.25">
      <c r="A146" s="254"/>
      <c r="B146" s="255"/>
      <c r="C146" s="255"/>
      <c r="D146" s="255"/>
      <c r="E146" s="255"/>
      <c r="F146" s="255"/>
      <c r="G146" s="169"/>
      <c r="H146" s="169"/>
      <c r="I146" s="169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 spans="1:28" ht="15" hidden="1" customHeight="1" x14ac:dyDescent="0.25">
      <c r="A147" s="254"/>
      <c r="B147" s="255"/>
      <c r="C147" s="255"/>
      <c r="D147" s="255"/>
      <c r="E147" s="255"/>
      <c r="F147" s="255"/>
      <c r="G147" s="169"/>
      <c r="H147" s="169"/>
      <c r="I147" s="169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 spans="1:28" ht="15" hidden="1" customHeight="1" x14ac:dyDescent="0.25">
      <c r="A148" s="254"/>
      <c r="B148" s="255"/>
      <c r="C148" s="255"/>
      <c r="D148" s="255"/>
      <c r="E148" s="255"/>
      <c r="F148" s="255"/>
      <c r="G148" s="169"/>
      <c r="H148" s="169"/>
      <c r="I148" s="169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 spans="1:28" x14ac:dyDescent="0.25">
      <c r="A149" s="255"/>
      <c r="B149" s="255"/>
      <c r="C149" s="255"/>
      <c r="D149" s="255"/>
      <c r="E149" s="255"/>
      <c r="F149" s="255"/>
      <c r="G149" s="169"/>
      <c r="H149" s="169"/>
      <c r="I149" s="169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 spans="1:28" ht="15" hidden="1" customHeight="1" x14ac:dyDescent="0.25">
      <c r="A150" s="254"/>
      <c r="B150" s="255"/>
      <c r="C150" s="255"/>
      <c r="D150" s="255"/>
      <c r="E150" s="255"/>
      <c r="F150" s="255"/>
      <c r="G150" s="169"/>
      <c r="H150" s="169"/>
      <c r="I150" s="169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 spans="1:28" ht="15" hidden="1" customHeight="1" x14ac:dyDescent="0.25">
      <c r="A151" s="254"/>
      <c r="B151" s="255"/>
      <c r="C151" s="255"/>
      <c r="D151" s="255"/>
      <c r="E151" s="255"/>
      <c r="F151" s="255"/>
      <c r="G151" s="169"/>
      <c r="H151" s="169"/>
      <c r="I151" s="169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spans="1:28" ht="15" hidden="1" customHeight="1" x14ac:dyDescent="0.25">
      <c r="A152" s="254"/>
      <c r="B152" s="255"/>
      <c r="C152" s="255"/>
      <c r="D152" s="255"/>
      <c r="E152" s="255"/>
      <c r="F152" s="255"/>
      <c r="G152" s="169"/>
      <c r="H152" s="169"/>
      <c r="I152" s="169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 spans="1:28" ht="15" hidden="1" customHeight="1" x14ac:dyDescent="0.25">
      <c r="A153" s="254"/>
      <c r="B153" s="255"/>
      <c r="C153" s="255"/>
      <c r="D153" s="255"/>
      <c r="E153" s="255"/>
      <c r="F153" s="255"/>
      <c r="G153" s="169"/>
      <c r="H153" s="169"/>
      <c r="I153" s="169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</row>
    <row r="154" spans="1:28" ht="15" hidden="1" customHeight="1" x14ac:dyDescent="0.25">
      <c r="A154" s="254"/>
      <c r="B154" s="255"/>
      <c r="C154" s="255"/>
      <c r="D154" s="255"/>
      <c r="E154" s="255"/>
      <c r="F154" s="255"/>
      <c r="G154" s="169"/>
      <c r="H154" s="169"/>
      <c r="I154" s="169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 spans="1:28" ht="15" hidden="1" customHeight="1" x14ac:dyDescent="0.25">
      <c r="A155" s="254"/>
      <c r="B155" s="255"/>
      <c r="C155" s="255"/>
      <c r="D155" s="255"/>
      <c r="E155" s="255"/>
      <c r="F155" s="255"/>
      <c r="G155" s="169"/>
      <c r="H155" s="169"/>
      <c r="I155" s="169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 spans="1:28" ht="15" hidden="1" customHeight="1" x14ac:dyDescent="0.25">
      <c r="A156" s="254"/>
      <c r="B156" s="255"/>
      <c r="C156" s="255"/>
      <c r="D156" s="255"/>
      <c r="E156" s="255"/>
      <c r="F156" s="255"/>
      <c r="G156" s="169"/>
      <c r="H156" s="169"/>
      <c r="I156" s="169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 spans="1:28" ht="15" hidden="1" customHeight="1" x14ac:dyDescent="0.25">
      <c r="A157" s="254"/>
      <c r="B157" s="255"/>
      <c r="C157" s="255"/>
      <c r="D157" s="255"/>
      <c r="E157" s="255"/>
      <c r="F157" s="255"/>
      <c r="G157" s="169"/>
      <c r="H157" s="169"/>
      <c r="I157" s="169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</row>
    <row r="158" spans="1:28" ht="15" hidden="1" customHeight="1" x14ac:dyDescent="0.25">
      <c r="A158" s="254"/>
      <c r="B158" s="255"/>
      <c r="C158" s="255"/>
      <c r="D158" s="255"/>
      <c r="E158" s="255"/>
      <c r="F158" s="255"/>
      <c r="G158" s="169"/>
      <c r="H158" s="169"/>
      <c r="I158" s="169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 spans="1:28" x14ac:dyDescent="0.25">
      <c r="A159" s="255"/>
      <c r="B159" s="255"/>
      <c r="C159" s="255"/>
      <c r="D159" s="255"/>
      <c r="E159" s="255"/>
      <c r="F159" s="255"/>
      <c r="G159" s="169"/>
      <c r="H159" s="169"/>
      <c r="I159" s="169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 spans="1:28" ht="15" hidden="1" customHeight="1" x14ac:dyDescent="0.25">
      <c r="A160" s="254"/>
      <c r="B160" s="255"/>
      <c r="C160" s="255"/>
      <c r="D160" s="255"/>
      <c r="E160" s="255"/>
      <c r="F160" s="255"/>
      <c r="G160" s="169"/>
      <c r="H160" s="169"/>
      <c r="I160" s="169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 spans="1:28" ht="15" hidden="1" customHeight="1" x14ac:dyDescent="0.25">
      <c r="A161" s="254"/>
      <c r="B161" s="255"/>
      <c r="C161" s="255"/>
      <c r="D161" s="255"/>
      <c r="E161" s="255"/>
      <c r="F161" s="255"/>
      <c r="G161" s="169"/>
      <c r="H161" s="169"/>
      <c r="I161" s="169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 spans="1:28" ht="15" hidden="1" customHeight="1" x14ac:dyDescent="0.25">
      <c r="A162" s="254"/>
      <c r="B162" s="255"/>
      <c r="C162" s="255"/>
      <c r="D162" s="255"/>
      <c r="E162" s="255"/>
      <c r="F162" s="255"/>
      <c r="G162" s="169"/>
      <c r="H162" s="169"/>
      <c r="I162" s="169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 spans="1:28" ht="15" hidden="1" customHeight="1" x14ac:dyDescent="0.25">
      <c r="A163" s="254"/>
      <c r="B163" s="255"/>
      <c r="C163" s="255"/>
      <c r="D163" s="255"/>
      <c r="E163" s="255"/>
      <c r="F163" s="255"/>
      <c r="G163" s="169"/>
      <c r="H163" s="169"/>
      <c r="I163" s="169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 spans="1:28" ht="15" hidden="1" customHeight="1" x14ac:dyDescent="0.25">
      <c r="A164" s="254"/>
      <c r="B164" s="255"/>
      <c r="C164" s="255"/>
      <c r="D164" s="255"/>
      <c r="E164" s="255"/>
      <c r="F164" s="255"/>
      <c r="G164" s="169"/>
      <c r="H164" s="169"/>
      <c r="I164" s="169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 spans="1:28" ht="15" hidden="1" customHeight="1" x14ac:dyDescent="0.25">
      <c r="A165" s="254"/>
      <c r="B165" s="255"/>
      <c r="C165" s="255"/>
      <c r="D165" s="255"/>
      <c r="E165" s="255"/>
      <c r="F165" s="255"/>
      <c r="G165" s="169"/>
      <c r="H165" s="169"/>
      <c r="I165" s="169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 spans="1:28" ht="15" hidden="1" customHeight="1" x14ac:dyDescent="0.25">
      <c r="A166" s="254"/>
      <c r="B166" s="255"/>
      <c r="C166" s="255"/>
      <c r="D166" s="255"/>
      <c r="E166" s="255"/>
      <c r="F166" s="255"/>
      <c r="G166" s="169"/>
      <c r="H166" s="169"/>
      <c r="I166" s="169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 spans="1:28" ht="15" hidden="1" customHeight="1" x14ac:dyDescent="0.25">
      <c r="A167" s="254"/>
      <c r="B167" s="255"/>
      <c r="C167" s="255"/>
      <c r="D167" s="255"/>
      <c r="E167" s="255"/>
      <c r="F167" s="255"/>
      <c r="G167" s="169"/>
      <c r="H167" s="169"/>
      <c r="I167" s="169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 spans="1:28" x14ac:dyDescent="0.25">
      <c r="A168" s="255"/>
      <c r="B168" s="255"/>
      <c r="C168" s="255"/>
      <c r="D168" s="255"/>
      <c r="E168" s="255"/>
      <c r="F168" s="255"/>
      <c r="G168" s="169"/>
      <c r="H168" s="169"/>
      <c r="I168" s="169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 spans="1:28" ht="15" hidden="1" customHeight="1" x14ac:dyDescent="0.25">
      <c r="A169" s="254"/>
      <c r="B169" s="255"/>
      <c r="C169" s="255"/>
      <c r="D169" s="255"/>
      <c r="E169" s="255"/>
      <c r="F169" s="255"/>
      <c r="G169" s="169"/>
      <c r="H169" s="169"/>
      <c r="I169" s="169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 spans="1:28" ht="15" hidden="1" customHeight="1" x14ac:dyDescent="0.25">
      <c r="A170" s="254"/>
      <c r="B170" s="255"/>
      <c r="C170" s="255"/>
      <c r="D170" s="255"/>
      <c r="E170" s="255"/>
      <c r="F170" s="255"/>
      <c r="G170" s="169"/>
      <c r="H170" s="169"/>
      <c r="I170" s="169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 spans="1:28" ht="15" hidden="1" customHeight="1" x14ac:dyDescent="0.25">
      <c r="A171" s="254"/>
      <c r="B171" s="255"/>
      <c r="C171" s="255"/>
      <c r="D171" s="255"/>
      <c r="E171" s="255"/>
      <c r="F171" s="255"/>
      <c r="G171" s="169"/>
      <c r="H171" s="169"/>
      <c r="I171" s="169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 spans="1:28" ht="15" hidden="1" customHeight="1" x14ac:dyDescent="0.25">
      <c r="A172" s="254"/>
      <c r="B172" s="255"/>
      <c r="C172" s="255"/>
      <c r="D172" s="255"/>
      <c r="E172" s="255"/>
      <c r="F172" s="255"/>
      <c r="G172" s="169"/>
      <c r="H172" s="169"/>
      <c r="I172" s="169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 spans="1:28" ht="15" hidden="1" customHeight="1" x14ac:dyDescent="0.25">
      <c r="A173" s="254"/>
      <c r="B173" s="255"/>
      <c r="C173" s="255"/>
      <c r="D173" s="255"/>
      <c r="E173" s="255"/>
      <c r="F173" s="255"/>
      <c r="G173" s="169"/>
      <c r="H173" s="169"/>
      <c r="I173" s="169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</row>
    <row r="174" spans="1:28" ht="15" hidden="1" customHeight="1" x14ac:dyDescent="0.25">
      <c r="A174" s="254"/>
      <c r="B174" s="255"/>
      <c r="C174" s="255"/>
      <c r="D174" s="255"/>
      <c r="E174" s="255"/>
      <c r="F174" s="255"/>
      <c r="G174" s="169"/>
      <c r="H174" s="169"/>
      <c r="I174" s="169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 spans="1:28" x14ac:dyDescent="0.25">
      <c r="A175" s="255"/>
      <c r="B175" s="255"/>
      <c r="C175" s="255"/>
      <c r="D175" s="255"/>
      <c r="E175" s="255"/>
      <c r="F175" s="255"/>
      <c r="G175" s="169"/>
      <c r="H175" s="169"/>
      <c r="I175" s="169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 spans="1:28" ht="15" hidden="1" customHeight="1" x14ac:dyDescent="0.25">
      <c r="A176" s="254"/>
      <c r="B176" s="255"/>
      <c r="C176" s="255"/>
      <c r="D176" s="255"/>
      <c r="E176" s="255"/>
      <c r="F176" s="255"/>
      <c r="G176" s="169"/>
      <c r="H176" s="169"/>
      <c r="I176" s="169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 spans="1:28" ht="15" hidden="1" customHeight="1" x14ac:dyDescent="0.25">
      <c r="A177" s="254"/>
      <c r="B177" s="255"/>
      <c r="C177" s="255"/>
      <c r="D177" s="255"/>
      <c r="E177" s="255"/>
      <c r="F177" s="255"/>
      <c r="G177" s="169"/>
      <c r="H177" s="169"/>
      <c r="I177" s="169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 spans="1:28" x14ac:dyDescent="0.25">
      <c r="A178" s="255"/>
      <c r="B178" s="255"/>
      <c r="C178" s="255"/>
      <c r="D178" s="255"/>
      <c r="E178" s="255"/>
      <c r="F178" s="255"/>
      <c r="G178" s="169"/>
      <c r="H178" s="169"/>
      <c r="I178" s="169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 spans="1:28" ht="15" hidden="1" customHeight="1" x14ac:dyDescent="0.25">
      <c r="A179" s="254"/>
      <c r="B179" s="255"/>
      <c r="C179" s="255"/>
      <c r="D179" s="255"/>
      <c r="E179" s="255"/>
      <c r="F179" s="255"/>
      <c r="G179" s="169"/>
      <c r="H179" s="169"/>
      <c r="I179" s="169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 spans="1:28" ht="15" hidden="1" customHeight="1" x14ac:dyDescent="0.25">
      <c r="A180" s="254"/>
      <c r="B180" s="255"/>
      <c r="C180" s="255"/>
      <c r="D180" s="255"/>
      <c r="E180" s="255"/>
      <c r="F180" s="255"/>
      <c r="G180" s="169"/>
      <c r="H180" s="169"/>
      <c r="I180" s="169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 spans="1:28" ht="15" hidden="1" customHeight="1" x14ac:dyDescent="0.25">
      <c r="A181" s="254"/>
      <c r="B181" s="255"/>
      <c r="C181" s="255"/>
      <c r="D181" s="255"/>
      <c r="E181" s="255"/>
      <c r="F181" s="255"/>
      <c r="G181" s="169"/>
      <c r="H181" s="169"/>
      <c r="I181" s="169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 spans="1:28" x14ac:dyDescent="0.25">
      <c r="A182" s="255"/>
      <c r="B182" s="255"/>
      <c r="C182" s="255"/>
      <c r="D182" s="255"/>
      <c r="E182" s="255"/>
      <c r="F182" s="255"/>
      <c r="G182" s="169"/>
      <c r="H182" s="169"/>
      <c r="I182" s="169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1:28" ht="15" hidden="1" customHeight="1" x14ac:dyDescent="0.25">
      <c r="A183" s="254"/>
      <c r="B183" s="255"/>
      <c r="C183" s="255"/>
      <c r="D183" s="255"/>
      <c r="E183" s="255"/>
      <c r="F183" s="255"/>
      <c r="G183" s="169"/>
      <c r="H183" s="169"/>
      <c r="I183" s="169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 spans="1:28" ht="15" hidden="1" customHeight="1" x14ac:dyDescent="0.25">
      <c r="A184" s="254"/>
      <c r="B184" s="255"/>
      <c r="C184" s="255"/>
      <c r="D184" s="255"/>
      <c r="E184" s="255"/>
      <c r="F184" s="255"/>
      <c r="G184" s="169"/>
      <c r="H184" s="169"/>
      <c r="I184" s="169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 spans="1:28" ht="15" hidden="1" customHeight="1" x14ac:dyDescent="0.25">
      <c r="A185" s="254"/>
      <c r="B185" s="255"/>
      <c r="C185" s="255"/>
      <c r="D185" s="255"/>
      <c r="E185" s="255"/>
      <c r="F185" s="255"/>
      <c r="G185" s="169"/>
      <c r="H185" s="169"/>
      <c r="I185" s="169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 spans="1:28" ht="15" hidden="1" customHeight="1" x14ac:dyDescent="0.25">
      <c r="A186" s="254"/>
      <c r="B186" s="255"/>
      <c r="C186" s="255"/>
      <c r="D186" s="255"/>
      <c r="E186" s="255"/>
      <c r="F186" s="255"/>
      <c r="G186" s="169"/>
      <c r="H186" s="169"/>
      <c r="I186" s="169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 spans="1:28" ht="15" hidden="1" customHeight="1" x14ac:dyDescent="0.25">
      <c r="A187" s="254"/>
      <c r="B187" s="255"/>
      <c r="C187" s="255"/>
      <c r="D187" s="255"/>
      <c r="E187" s="255"/>
      <c r="F187" s="255"/>
      <c r="G187" s="169"/>
      <c r="H187" s="169"/>
      <c r="I187" s="169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 spans="1:28" ht="15" hidden="1" customHeight="1" x14ac:dyDescent="0.25">
      <c r="A188" s="254"/>
      <c r="B188" s="255"/>
      <c r="C188" s="255"/>
      <c r="D188" s="255"/>
      <c r="E188" s="255"/>
      <c r="F188" s="255"/>
      <c r="G188" s="169"/>
      <c r="H188" s="169"/>
      <c r="I188" s="169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 spans="1:28" ht="15" hidden="1" customHeight="1" x14ac:dyDescent="0.25">
      <c r="A189" s="254"/>
      <c r="B189" s="255"/>
      <c r="C189" s="255"/>
      <c r="D189" s="255"/>
      <c r="E189" s="255"/>
      <c r="F189" s="255"/>
      <c r="G189" s="169"/>
      <c r="H189" s="169"/>
      <c r="I189" s="169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</row>
    <row r="190" spans="1:28" ht="15" hidden="1" customHeight="1" x14ac:dyDescent="0.25">
      <c r="A190" s="254"/>
      <c r="B190" s="255"/>
      <c r="C190" s="255"/>
      <c r="D190" s="255"/>
      <c r="E190" s="255"/>
      <c r="F190" s="255"/>
      <c r="G190" s="169"/>
      <c r="H190" s="169"/>
      <c r="I190" s="169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 spans="1:28" x14ac:dyDescent="0.25">
      <c r="A191" s="255"/>
      <c r="B191" s="255"/>
      <c r="C191" s="255"/>
      <c r="D191" s="255"/>
      <c r="E191" s="255"/>
      <c r="F191" s="255"/>
      <c r="G191" s="169"/>
      <c r="H191" s="169"/>
      <c r="I191" s="169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 spans="1:28" ht="15" hidden="1" customHeight="1" x14ac:dyDescent="0.25">
      <c r="A192" s="254"/>
      <c r="B192" s="255"/>
      <c r="C192" s="255"/>
      <c r="D192" s="255"/>
      <c r="E192" s="255"/>
      <c r="F192" s="255"/>
      <c r="G192" s="169"/>
      <c r="H192" s="169"/>
      <c r="I192" s="169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 spans="1:28" ht="15" hidden="1" customHeight="1" x14ac:dyDescent="0.25">
      <c r="A193" s="254"/>
      <c r="B193" s="255"/>
      <c r="C193" s="255"/>
      <c r="D193" s="255"/>
      <c r="E193" s="255"/>
      <c r="F193" s="255"/>
      <c r="G193" s="169"/>
      <c r="H193" s="169"/>
      <c r="I193" s="169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 spans="1:28" ht="15" hidden="1" customHeight="1" x14ac:dyDescent="0.25">
      <c r="A194" s="254"/>
      <c r="B194" s="255"/>
      <c r="C194" s="255"/>
      <c r="D194" s="255"/>
      <c r="E194" s="255"/>
      <c r="F194" s="255"/>
      <c r="G194" s="169"/>
      <c r="H194" s="169"/>
      <c r="I194" s="169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 spans="1:28" x14ac:dyDescent="0.25">
      <c r="A195" s="254"/>
      <c r="B195" s="255"/>
      <c r="C195" s="255"/>
      <c r="D195" s="255"/>
      <c r="E195" s="255"/>
      <c r="F195" s="255"/>
      <c r="G195" s="169"/>
      <c r="H195" s="169"/>
      <c r="I195" s="169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 spans="1:28" x14ac:dyDescent="0.25">
      <c r="A196" s="161"/>
      <c r="B196" s="162"/>
      <c r="C196" s="162"/>
      <c r="D196" s="162"/>
      <c r="E196" s="162"/>
      <c r="F196" s="25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 spans="1:28" x14ac:dyDescent="0.25">
      <c r="A197" s="161"/>
      <c r="B197" s="162"/>
      <c r="C197" s="162"/>
      <c r="D197" s="162"/>
      <c r="E197" s="162"/>
      <c r="F197" s="16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 spans="1:28" x14ac:dyDescent="0.25">
      <c r="A198" s="161"/>
      <c r="B198" s="162"/>
      <c r="C198" s="162"/>
      <c r="D198" s="162"/>
      <c r="E198" s="162"/>
      <c r="F198" s="16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 spans="1:28" x14ac:dyDescent="0.25">
      <c r="A199" s="161"/>
      <c r="B199" s="162"/>
      <c r="C199" s="162"/>
      <c r="D199" s="162"/>
      <c r="E199" s="162"/>
      <c r="F199" s="16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 spans="1:28" x14ac:dyDescent="0.25">
      <c r="A200" s="161"/>
      <c r="B200" s="162"/>
      <c r="C200" s="162"/>
      <c r="D200" s="162"/>
      <c r="E200" s="162"/>
      <c r="F200" s="16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 spans="1:28" x14ac:dyDescent="0.25">
      <c r="A201" s="168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 spans="1:28" x14ac:dyDescent="0.25">
      <c r="A202" s="168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 spans="1:28" x14ac:dyDescent="0.25">
      <c r="A203" s="168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 spans="1:28" x14ac:dyDescent="0.25">
      <c r="A204" s="168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</row>
    <row r="205" spans="1:28" x14ac:dyDescent="0.25">
      <c r="A205" s="168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 spans="1:28" x14ac:dyDescent="0.25">
      <c r="A206" s="168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 spans="1:28" x14ac:dyDescent="0.25">
      <c r="A207" s="168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spans="1:28" x14ac:dyDescent="0.25">
      <c r="A208" s="168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 spans="1:28" x14ac:dyDescent="0.25">
      <c r="A209" s="168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 spans="1:28" x14ac:dyDescent="0.25">
      <c r="A210" s="168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 spans="1:28" x14ac:dyDescent="0.25">
      <c r="A211" s="168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 spans="1:28" x14ac:dyDescent="0.25">
      <c r="A212" s="168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 spans="1:28" x14ac:dyDescent="0.25">
      <c r="A213" s="168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 spans="1:28" x14ac:dyDescent="0.25">
      <c r="A214" s="168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 spans="1:28" x14ac:dyDescent="0.25">
      <c r="A215" s="168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 spans="1:28" x14ac:dyDescent="0.25">
      <c r="A216" s="168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 spans="1:28" x14ac:dyDescent="0.25">
      <c r="A217" s="168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 spans="1:28" x14ac:dyDescent="0.25">
      <c r="A218" s="168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</row>
    <row r="219" spans="1:28" x14ac:dyDescent="0.25">
      <c r="A219" s="168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 spans="1:28" x14ac:dyDescent="0.25">
      <c r="A220" s="168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spans="1:28" x14ac:dyDescent="0.25">
      <c r="A221" s="168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 spans="1:28" x14ac:dyDescent="0.25">
      <c r="A222" s="168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 spans="1:28" x14ac:dyDescent="0.25">
      <c r="A223" s="168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 spans="1:28" x14ac:dyDescent="0.25">
      <c r="A224" s="168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 spans="1:28" x14ac:dyDescent="0.25">
      <c r="A225" s="168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 spans="1:28" x14ac:dyDescent="0.25">
      <c r="A226" s="168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spans="1:28" x14ac:dyDescent="0.25">
      <c r="A227" s="168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 spans="1:28" x14ac:dyDescent="0.25">
      <c r="A228" s="168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 spans="1:28" x14ac:dyDescent="0.25">
      <c r="A229" s="168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 spans="1:28" x14ac:dyDescent="0.25">
      <c r="A230" s="168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 spans="1:28" x14ac:dyDescent="0.25">
      <c r="A231" s="168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 spans="1:28" x14ac:dyDescent="0.25">
      <c r="A232" s="168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 spans="1:28" x14ac:dyDescent="0.25">
      <c r="A233" s="168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 spans="1:28" x14ac:dyDescent="0.25">
      <c r="A234" s="168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</row>
    <row r="235" spans="1:28" x14ac:dyDescent="0.25">
      <c r="A235" s="168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 spans="1:28" x14ac:dyDescent="0.25">
      <c r="A236" s="168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 spans="1:28" x14ac:dyDescent="0.25">
      <c r="A237" s="168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 spans="1:28" x14ac:dyDescent="0.25">
      <c r="A238" s="168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 spans="1:28" x14ac:dyDescent="0.25">
      <c r="A239" s="168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 spans="1:28" x14ac:dyDescent="0.25">
      <c r="A240" s="168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 spans="1:28" x14ac:dyDescent="0.25">
      <c r="A241" s="168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 spans="1:28" x14ac:dyDescent="0.25">
      <c r="A242" s="168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 spans="1:28" x14ac:dyDescent="0.25">
      <c r="A243" s="168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 spans="1:28" x14ac:dyDescent="0.25">
      <c r="A244" s="168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 spans="1:28" x14ac:dyDescent="0.25">
      <c r="A245" s="168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 spans="1:28" x14ac:dyDescent="0.25">
      <c r="A246" s="168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 spans="1:28" x14ac:dyDescent="0.25">
      <c r="A247" s="168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 spans="1:28" x14ac:dyDescent="0.25">
      <c r="A248" s="168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 spans="1:28" x14ac:dyDescent="0.25">
      <c r="A249" s="168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</row>
    <row r="250" spans="1:28" x14ac:dyDescent="0.25">
      <c r="A250" s="168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 spans="1:28" x14ac:dyDescent="0.25">
      <c r="A251" s="168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 spans="1:28" x14ac:dyDescent="0.25">
      <c r="A252" s="168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 spans="1:28" x14ac:dyDescent="0.25">
      <c r="A253" s="168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 spans="1:28" x14ac:dyDescent="0.25">
      <c r="A254" s="168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 spans="1:28" x14ac:dyDescent="0.25">
      <c r="A255" s="168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 spans="1:28" x14ac:dyDescent="0.25">
      <c r="A256" s="168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 spans="1:28" x14ac:dyDescent="0.25">
      <c r="A257" s="168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 spans="1:28" x14ac:dyDescent="0.25">
      <c r="A258" s="168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 spans="1:28" x14ac:dyDescent="0.25">
      <c r="A259" s="168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 spans="1:28" x14ac:dyDescent="0.25">
      <c r="A260" s="168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 spans="1:28" x14ac:dyDescent="0.25">
      <c r="A261" s="168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 spans="1:28" x14ac:dyDescent="0.25">
      <c r="A262" s="168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 spans="1:28" x14ac:dyDescent="0.25">
      <c r="A263" s="168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</row>
    <row r="264" spans="1:28" x14ac:dyDescent="0.25">
      <c r="A264" s="168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 spans="1:28" x14ac:dyDescent="0.25">
      <c r="A265" s="168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 spans="1:28" x14ac:dyDescent="0.25">
      <c r="A266" s="168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 spans="1:28" x14ac:dyDescent="0.25">
      <c r="A267" s="168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 spans="1:28" x14ac:dyDescent="0.25">
      <c r="A268" s="168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 spans="1:28" x14ac:dyDescent="0.25">
      <c r="A269" s="168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 spans="1:28" x14ac:dyDescent="0.25">
      <c r="A270" s="168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 spans="1:28" x14ac:dyDescent="0.25">
      <c r="A271" s="168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 spans="1:28" x14ac:dyDescent="0.25">
      <c r="A272" s="168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 spans="1:28" x14ac:dyDescent="0.25">
      <c r="A273" s="168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 spans="1:28" x14ac:dyDescent="0.25">
      <c r="A274" s="168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 spans="1:28" x14ac:dyDescent="0.25">
      <c r="A275" s="168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 spans="1:28" x14ac:dyDescent="0.25">
      <c r="A276" s="168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 spans="1:28" x14ac:dyDescent="0.25">
      <c r="A277" s="168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 spans="1:28" x14ac:dyDescent="0.25">
      <c r="A278" s="168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 spans="1:28" x14ac:dyDescent="0.25">
      <c r="A279" s="168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</row>
    <row r="280" spans="1:28" x14ac:dyDescent="0.25">
      <c r="A280" s="168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 spans="1:28" x14ac:dyDescent="0.25">
      <c r="A281" s="168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 spans="1:28" x14ac:dyDescent="0.25">
      <c r="A282" s="168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 spans="1:28" x14ac:dyDescent="0.25">
      <c r="A283" s="168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 spans="1:28" x14ac:dyDescent="0.25">
      <c r="A284" s="168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 spans="1:28" x14ac:dyDescent="0.25">
      <c r="A285" s="168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 spans="1:28" x14ac:dyDescent="0.25">
      <c r="A286" s="168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 spans="1:28" x14ac:dyDescent="0.25">
      <c r="A287" s="168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 spans="1:28" x14ac:dyDescent="0.25">
      <c r="A288" s="168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 spans="1:28" x14ac:dyDescent="0.25">
      <c r="A289" s="168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 spans="1:28" x14ac:dyDescent="0.25">
      <c r="A290" s="168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 spans="1:28" x14ac:dyDescent="0.25">
      <c r="A291" s="168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 spans="1:28" x14ac:dyDescent="0.25">
      <c r="A292" s="168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 spans="1:28" x14ac:dyDescent="0.25">
      <c r="A293" s="168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 spans="1:28" x14ac:dyDescent="0.25">
      <c r="A294" s="168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 spans="1:28" x14ac:dyDescent="0.25">
      <c r="A295" s="168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</row>
    <row r="296" spans="1:28" x14ac:dyDescent="0.25">
      <c r="A296" s="168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 spans="1:28" x14ac:dyDescent="0.25">
      <c r="A297" s="168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 spans="1:28" x14ac:dyDescent="0.25">
      <c r="A298" s="168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 spans="1:28" x14ac:dyDescent="0.25">
      <c r="A299" s="168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 spans="1:28" x14ac:dyDescent="0.25">
      <c r="A300" s="168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 spans="1:28" x14ac:dyDescent="0.25">
      <c r="A301" s="168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 spans="1:28" x14ac:dyDescent="0.25">
      <c r="A302" s="168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 spans="1:28" x14ac:dyDescent="0.25">
      <c r="A303" s="168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 spans="1:28" x14ac:dyDescent="0.25">
      <c r="A304" s="168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 spans="1:28" x14ac:dyDescent="0.25">
      <c r="A305" s="168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 spans="1:28" x14ac:dyDescent="0.25">
      <c r="A306" s="168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 spans="1:28" x14ac:dyDescent="0.25">
      <c r="A307" s="168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 spans="1:28" x14ac:dyDescent="0.25">
      <c r="A308" s="168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 spans="1:28" x14ac:dyDescent="0.25">
      <c r="A309" s="168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 spans="1:28" x14ac:dyDescent="0.25">
      <c r="A310" s="168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</row>
    <row r="311" spans="1:28" x14ac:dyDescent="0.25">
      <c r="A311" s="168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 spans="1:28" x14ac:dyDescent="0.25">
      <c r="A312" s="168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 spans="1:28" x14ac:dyDescent="0.25">
      <c r="A313" s="168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 spans="1:28" x14ac:dyDescent="0.25">
      <c r="A314" s="168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 spans="1:28" x14ac:dyDescent="0.25">
      <c r="A315" s="168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 spans="1:28" x14ac:dyDescent="0.25">
      <c r="A316" s="168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 spans="1:28" x14ac:dyDescent="0.25">
      <c r="A317" s="168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 spans="1:28" x14ac:dyDescent="0.25">
      <c r="A318" s="168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 spans="1:28" x14ac:dyDescent="0.25">
      <c r="A319" s="168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 spans="1:28" x14ac:dyDescent="0.25">
      <c r="A320" s="168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 spans="1:28" x14ac:dyDescent="0.25">
      <c r="A321" s="168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 spans="1:28" x14ac:dyDescent="0.25">
      <c r="A322" s="168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 spans="1:28" x14ac:dyDescent="0.25">
      <c r="A323" s="168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spans="1:28" x14ac:dyDescent="0.25">
      <c r="A324" s="168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 spans="1:28" x14ac:dyDescent="0.25">
      <c r="A325" s="168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 spans="1:28" x14ac:dyDescent="0.25">
      <c r="A326" s="168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</row>
    <row r="327" spans="1:28" x14ac:dyDescent="0.25">
      <c r="A327" s="168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 spans="1:28" x14ac:dyDescent="0.25">
      <c r="A328" s="168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 spans="1:28" x14ac:dyDescent="0.25">
      <c r="A329" s="168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spans="1:28" x14ac:dyDescent="0.25">
      <c r="A330" s="168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 spans="1:28" x14ac:dyDescent="0.25">
      <c r="A331" s="168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 spans="1:28" x14ac:dyDescent="0.25">
      <c r="A332" s="168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 spans="1:28" x14ac:dyDescent="0.25">
      <c r="A333" s="168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 spans="1:28" x14ac:dyDescent="0.25">
      <c r="A334" s="168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 spans="1:28" x14ac:dyDescent="0.25">
      <c r="A335" s="168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 spans="1:28" x14ac:dyDescent="0.25">
      <c r="A336" s="168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 spans="1:28" x14ac:dyDescent="0.25">
      <c r="A337" s="168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 spans="1:28" x14ac:dyDescent="0.25">
      <c r="A338" s="168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 spans="1:28" x14ac:dyDescent="0.25">
      <c r="A339" s="168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 spans="1:28" x14ac:dyDescent="0.25">
      <c r="A340" s="168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 spans="1:28" x14ac:dyDescent="0.25">
      <c r="A341" s="168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</row>
    <row r="342" spans="1:28" x14ac:dyDescent="0.25">
      <c r="A342" s="168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 spans="1:28" x14ac:dyDescent="0.25">
      <c r="A343" s="168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 spans="1:28" x14ac:dyDescent="0.25">
      <c r="A344" s="168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 spans="1:28" x14ac:dyDescent="0.25">
      <c r="A345" s="168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 spans="1:28" x14ac:dyDescent="0.25">
      <c r="A346" s="168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 spans="1:28" x14ac:dyDescent="0.25">
      <c r="A347" s="168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 spans="1:28" x14ac:dyDescent="0.25">
      <c r="A348" s="168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 spans="1:28" x14ac:dyDescent="0.25">
      <c r="A349" s="168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 spans="1:28" x14ac:dyDescent="0.25">
      <c r="A350" s="168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 spans="1:28" x14ac:dyDescent="0.25">
      <c r="A351" s="168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 spans="1:28" x14ac:dyDescent="0.25">
      <c r="A352" s="168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 spans="1:28" x14ac:dyDescent="0.25">
      <c r="A353" s="168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 spans="1:28" x14ac:dyDescent="0.25">
      <c r="A354" s="168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 spans="1:28" x14ac:dyDescent="0.25">
      <c r="A355" s="168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 spans="1:28" x14ac:dyDescent="0.25">
      <c r="A356" s="168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 spans="1:28" x14ac:dyDescent="0.25">
      <c r="A357" s="168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</row>
    <row r="358" spans="1:28" x14ac:dyDescent="0.25">
      <c r="A358" s="168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 spans="1:28" x14ac:dyDescent="0.25">
      <c r="A359" s="168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 spans="1:28" x14ac:dyDescent="0.25">
      <c r="A360" s="168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 spans="1:28" x14ac:dyDescent="0.25">
      <c r="A361" s="168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 spans="1:28" x14ac:dyDescent="0.25">
      <c r="A362" s="168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 spans="1:28" x14ac:dyDescent="0.25">
      <c r="A363" s="168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 spans="1:28" x14ac:dyDescent="0.25">
      <c r="A364" s="168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 spans="1:28" x14ac:dyDescent="0.25">
      <c r="A365" s="168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 spans="1:28" x14ac:dyDescent="0.25">
      <c r="A366" s="168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 spans="1:28" x14ac:dyDescent="0.25">
      <c r="A367" s="168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 spans="1:28" x14ac:dyDescent="0.25">
      <c r="A368" s="16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 spans="1:28" x14ac:dyDescent="0.25">
      <c r="A369" s="168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 spans="1:28" x14ac:dyDescent="0.25">
      <c r="A370" s="168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 spans="1:28" x14ac:dyDescent="0.25">
      <c r="A371" s="168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 spans="1:28" x14ac:dyDescent="0.25">
      <c r="A372" s="168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 spans="1:28" x14ac:dyDescent="0.25">
      <c r="A373" s="168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</row>
    <row r="374" spans="1:28" x14ac:dyDescent="0.25">
      <c r="A374" s="168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 spans="1:28" x14ac:dyDescent="0.25">
      <c r="A375" s="168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 spans="1:28" x14ac:dyDescent="0.25">
      <c r="A376" s="168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 spans="1:28" x14ac:dyDescent="0.25">
      <c r="A377" s="168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 spans="1:28" x14ac:dyDescent="0.25">
      <c r="A378" s="168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 spans="1:28" x14ac:dyDescent="0.25">
      <c r="A379" s="168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 spans="1:28" x14ac:dyDescent="0.25">
      <c r="A380" s="168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 spans="1:28" x14ac:dyDescent="0.25">
      <c r="A381" s="168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 spans="1:28" x14ac:dyDescent="0.25">
      <c r="A382" s="168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 spans="1:28" x14ac:dyDescent="0.25">
      <c r="A383" s="168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 spans="1:28" x14ac:dyDescent="0.25">
      <c r="A384" s="168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 spans="1:28" x14ac:dyDescent="0.25">
      <c r="A385" s="168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 spans="1:28" x14ac:dyDescent="0.25">
      <c r="A386" s="168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 spans="1:28" x14ac:dyDescent="0.25">
      <c r="A387" s="168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 spans="1:28" x14ac:dyDescent="0.25">
      <c r="A388" s="168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</row>
    <row r="389" spans="1:28" x14ac:dyDescent="0.25">
      <c r="A389" s="168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 spans="1:28" x14ac:dyDescent="0.25">
      <c r="A390" s="168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 spans="1:28" x14ac:dyDescent="0.25">
      <c r="A391" s="168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 spans="1:28" x14ac:dyDescent="0.25">
      <c r="A392" s="168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 spans="1:28" x14ac:dyDescent="0.25">
      <c r="A393" s="168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 spans="1:28" x14ac:dyDescent="0.25">
      <c r="A394" s="168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 spans="1:28" x14ac:dyDescent="0.25">
      <c r="A395" s="168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 spans="1:28" x14ac:dyDescent="0.25">
      <c r="A396" s="168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 spans="1:28" x14ac:dyDescent="0.25">
      <c r="A397" s="168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 spans="1:28" x14ac:dyDescent="0.25">
      <c r="A398" s="168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 spans="1:28" x14ac:dyDescent="0.25">
      <c r="A399" s="168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 spans="1:28" x14ac:dyDescent="0.25">
      <c r="A400" s="168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 spans="1:28" x14ac:dyDescent="0.25">
      <c r="A401" s="168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 spans="1:28" x14ac:dyDescent="0.25">
      <c r="A402" s="168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 spans="1:28" x14ac:dyDescent="0.25">
      <c r="A403" s="168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 spans="1:28" x14ac:dyDescent="0.25">
      <c r="A404" s="168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 spans="1:28" x14ac:dyDescent="0.25">
      <c r="A405" s="168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 spans="1:28" x14ac:dyDescent="0.25">
      <c r="A406" s="168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 spans="1:28" x14ac:dyDescent="0.25">
      <c r="A407" s="168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 spans="1:28" x14ac:dyDescent="0.25">
      <c r="A408" s="168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 spans="1:28" x14ac:dyDescent="0.25">
      <c r="A409" s="168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 spans="1:28" x14ac:dyDescent="0.25">
      <c r="A410" s="168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spans="1:28" x14ac:dyDescent="0.25">
      <c r="A411" s="168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 spans="1:28" x14ac:dyDescent="0.25">
      <c r="A412" s="168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 spans="1:28" x14ac:dyDescent="0.25">
      <c r="A413" s="168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 spans="1:28" x14ac:dyDescent="0.25">
      <c r="A414" s="168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 spans="1:28" x14ac:dyDescent="0.25">
      <c r="A415" s="168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 spans="1:28" x14ac:dyDescent="0.25">
      <c r="A416" s="168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 spans="1:28" x14ac:dyDescent="0.25">
      <c r="A417" s="168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 spans="1:28" x14ac:dyDescent="0.25">
      <c r="A418" s="168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 spans="1:28" x14ac:dyDescent="0.25">
      <c r="A419" s="168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</row>
    <row r="420" spans="1:28" x14ac:dyDescent="0.25">
      <c r="A420" s="168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 spans="1:28" x14ac:dyDescent="0.25">
      <c r="A421" s="168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 spans="1:28" x14ac:dyDescent="0.25">
      <c r="A422" s="168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 spans="1:28" x14ac:dyDescent="0.25">
      <c r="A423" s="168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 spans="1:28" x14ac:dyDescent="0.25">
      <c r="A424" s="168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 spans="1:28" x14ac:dyDescent="0.25">
      <c r="A425" s="168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 spans="1:28" x14ac:dyDescent="0.25">
      <c r="A426" s="168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 spans="1:28" x14ac:dyDescent="0.25">
      <c r="A427" s="168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 spans="1:28" x14ac:dyDescent="0.25">
      <c r="A428" s="168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 spans="1:28" x14ac:dyDescent="0.25">
      <c r="A429" s="168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 spans="1:28" x14ac:dyDescent="0.25">
      <c r="A430" s="168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 spans="1:28" x14ac:dyDescent="0.25">
      <c r="A431" s="168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 spans="1:28" x14ac:dyDescent="0.25">
      <c r="A432" s="168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 spans="1:28" x14ac:dyDescent="0.25">
      <c r="A433" s="168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 spans="1:28" x14ac:dyDescent="0.25">
      <c r="A434" s="168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</row>
    <row r="435" spans="1:28" x14ac:dyDescent="0.25">
      <c r="A435" s="168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 spans="1:28" x14ac:dyDescent="0.25">
      <c r="A436" s="168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 spans="1:28" x14ac:dyDescent="0.25">
      <c r="A437" s="168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 spans="1:28" x14ac:dyDescent="0.25">
      <c r="A438" s="168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 spans="1:28" x14ac:dyDescent="0.25">
      <c r="A439" s="168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 spans="1:28" x14ac:dyDescent="0.25">
      <c r="A440" s="168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spans="1:28" x14ac:dyDescent="0.25">
      <c r="A441" s="168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 spans="1:28" x14ac:dyDescent="0.25">
      <c r="A442" s="168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 spans="1:28" x14ac:dyDescent="0.25">
      <c r="A443" s="168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 spans="1:28" x14ac:dyDescent="0.25">
      <c r="A444" s="168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 spans="1:28" x14ac:dyDescent="0.25">
      <c r="A445" s="168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 spans="1:28" x14ac:dyDescent="0.25">
      <c r="A446" s="168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spans="1:28" x14ac:dyDescent="0.25">
      <c r="A447" s="168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 spans="1:28" x14ac:dyDescent="0.25">
      <c r="A448" s="168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 spans="1:28" x14ac:dyDescent="0.25">
      <c r="A449" s="168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</row>
    <row r="450" spans="1:28" x14ac:dyDescent="0.25">
      <c r="A450" s="168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 spans="1:28" x14ac:dyDescent="0.25">
      <c r="A451" s="168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 spans="1:28" x14ac:dyDescent="0.25">
      <c r="A452" s="168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 spans="1:28" x14ac:dyDescent="0.25">
      <c r="A453" s="168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 spans="1:28" x14ac:dyDescent="0.25">
      <c r="A454" s="168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 spans="1:28" x14ac:dyDescent="0.25">
      <c r="A455" s="168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 spans="1:28" x14ac:dyDescent="0.25">
      <c r="A456" s="168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 spans="1:28" x14ac:dyDescent="0.25">
      <c r="A457" s="168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 spans="1:28" x14ac:dyDescent="0.25">
      <c r="A458" s="168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 spans="1:28" x14ac:dyDescent="0.25">
      <c r="A459" s="168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 spans="1:28" x14ac:dyDescent="0.25">
      <c r="A460" s="168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 spans="1:28" x14ac:dyDescent="0.25">
      <c r="A461" s="168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 spans="1:28" x14ac:dyDescent="0.25">
      <c r="A462" s="168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 spans="1:28" x14ac:dyDescent="0.25">
      <c r="A463" s="168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</row>
    <row r="464" spans="1:28" x14ac:dyDescent="0.25">
      <c r="A464" s="168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 spans="1:28" x14ac:dyDescent="0.25">
      <c r="A465" s="168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 spans="1:28" x14ac:dyDescent="0.25">
      <c r="A466" s="168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 spans="1:28" x14ac:dyDescent="0.25">
      <c r="A467" s="168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 spans="1:28" x14ac:dyDescent="0.25">
      <c r="A468" s="168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 spans="1:28" x14ac:dyDescent="0.25">
      <c r="A469" s="168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 spans="1:28" x14ac:dyDescent="0.25">
      <c r="A470" s="168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 spans="1:28" x14ac:dyDescent="0.25">
      <c r="A471" s="168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 spans="1:28" x14ac:dyDescent="0.25">
      <c r="A472" s="168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 spans="1:28" x14ac:dyDescent="0.25">
      <c r="A473" s="168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 spans="1:28" x14ac:dyDescent="0.25">
      <c r="A474" s="168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 spans="1:28" x14ac:dyDescent="0.25">
      <c r="A475" s="168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 spans="1:28" x14ac:dyDescent="0.25">
      <c r="A476" s="168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 spans="1:28" x14ac:dyDescent="0.25">
      <c r="A477" s="168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 spans="1:28" x14ac:dyDescent="0.25">
      <c r="A478" s="168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</row>
    <row r="479" spans="1:28" x14ac:dyDescent="0.25">
      <c r="A479" s="168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 spans="1:28" x14ac:dyDescent="0.25">
      <c r="A480" s="168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spans="1:28" x14ac:dyDescent="0.25">
      <c r="A481" s="168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 spans="1:28" x14ac:dyDescent="0.25">
      <c r="A482" s="168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 spans="1:28" x14ac:dyDescent="0.25">
      <c r="A483" s="168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 spans="1:28" x14ac:dyDescent="0.25">
      <c r="A484" s="168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 spans="1:28" x14ac:dyDescent="0.25">
      <c r="A485" s="168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 spans="1:28" x14ac:dyDescent="0.25">
      <c r="A486" s="168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spans="1:28" x14ac:dyDescent="0.25">
      <c r="A487" s="168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 spans="1:28" x14ac:dyDescent="0.25">
      <c r="A488" s="168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 spans="1:28" x14ac:dyDescent="0.25">
      <c r="A489" s="168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 spans="1:28" x14ac:dyDescent="0.25">
      <c r="A490" s="168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 spans="1:28" x14ac:dyDescent="0.25">
      <c r="A491" s="168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 spans="1:28" x14ac:dyDescent="0.25">
      <c r="A492" s="168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 spans="1:28" x14ac:dyDescent="0.25">
      <c r="A493" s="168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 spans="1:28" x14ac:dyDescent="0.25">
      <c r="A494" s="168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</row>
    <row r="495" spans="1:28" x14ac:dyDescent="0.25">
      <c r="A495" s="168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 spans="1:28" x14ac:dyDescent="0.25">
      <c r="A496" s="168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 spans="1:28" x14ac:dyDescent="0.25">
      <c r="A497" s="168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 spans="1:28" x14ac:dyDescent="0.25">
      <c r="A498" s="168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 spans="1:28" x14ac:dyDescent="0.25">
      <c r="A499" s="168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 spans="1:28" x14ac:dyDescent="0.25">
      <c r="A500" s="168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 spans="1:28" x14ac:dyDescent="0.25">
      <c r="A501" s="168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 spans="1:28" x14ac:dyDescent="0.25">
      <c r="A502" s="168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 spans="1:28" x14ac:dyDescent="0.25">
      <c r="A503" s="168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 spans="1:28" x14ac:dyDescent="0.25">
      <c r="A504" s="168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 spans="1:28" x14ac:dyDescent="0.25">
      <c r="A505" s="168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 spans="1:28" x14ac:dyDescent="0.25">
      <c r="A506" s="168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 spans="1:28" x14ac:dyDescent="0.25">
      <c r="A507" s="168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 spans="1:28" x14ac:dyDescent="0.25">
      <c r="A508" s="168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 spans="1:28" x14ac:dyDescent="0.25">
      <c r="A509" s="168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 spans="1:28" x14ac:dyDescent="0.25">
      <c r="A510" s="168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</row>
    <row r="511" spans="1:28" x14ac:dyDescent="0.25">
      <c r="A511" s="168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 spans="1:28" x14ac:dyDescent="0.25">
      <c r="A512" s="168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 spans="1:28" x14ac:dyDescent="0.25">
      <c r="A513" s="168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 spans="1:28" x14ac:dyDescent="0.25">
      <c r="A514" s="168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 spans="1:28" x14ac:dyDescent="0.25">
      <c r="A515" s="168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 spans="1:28" x14ac:dyDescent="0.25">
      <c r="A516" s="168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 spans="1:28" x14ac:dyDescent="0.25">
      <c r="A517" s="168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 spans="1:28" x14ac:dyDescent="0.25">
      <c r="A518" s="168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 spans="1:28" x14ac:dyDescent="0.25">
      <c r="A519" s="168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 spans="1:28" x14ac:dyDescent="0.25">
      <c r="A520" s="168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 spans="1:28" x14ac:dyDescent="0.25">
      <c r="A521" s="168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 spans="1:28" x14ac:dyDescent="0.25">
      <c r="A522" s="168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 spans="1:28" x14ac:dyDescent="0.25">
      <c r="A523" s="168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 spans="1:28" x14ac:dyDescent="0.25">
      <c r="A524" s="168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</row>
    <row r="525" spans="1:28" x14ac:dyDescent="0.25">
      <c r="A525" s="168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 spans="1:28" x14ac:dyDescent="0.25">
      <c r="A526" s="168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 spans="1:28" x14ac:dyDescent="0.25">
      <c r="A527" s="168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 spans="1:28" x14ac:dyDescent="0.25">
      <c r="A528" s="168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 spans="1:28" x14ac:dyDescent="0.25">
      <c r="A529" s="168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 spans="1:28" x14ac:dyDescent="0.25">
      <c r="A530" s="168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 spans="1:28" x14ac:dyDescent="0.25">
      <c r="A531" s="168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 spans="1:28" x14ac:dyDescent="0.25">
      <c r="A532" s="168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 spans="1:28" x14ac:dyDescent="0.25">
      <c r="A533" s="168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 spans="1:28" x14ac:dyDescent="0.25">
      <c r="A534" s="168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 spans="1:28" x14ac:dyDescent="0.25">
      <c r="A535" s="168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 spans="1:28" x14ac:dyDescent="0.25">
      <c r="A536" s="168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 spans="1:28" x14ac:dyDescent="0.25">
      <c r="A537" s="168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 spans="1:28" x14ac:dyDescent="0.25">
      <c r="A538" s="168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 spans="1:28" x14ac:dyDescent="0.25">
      <c r="A539" s="168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</row>
    <row r="540" spans="1:28" x14ac:dyDescent="0.25">
      <c r="A540" s="168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 spans="1:28" x14ac:dyDescent="0.25">
      <c r="A541" s="168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 spans="1:28" x14ac:dyDescent="0.25">
      <c r="A542" s="168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 spans="1:28" x14ac:dyDescent="0.25">
      <c r="A543" s="168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 spans="1:28" x14ac:dyDescent="0.25">
      <c r="A544" s="168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 spans="1:28" x14ac:dyDescent="0.25">
      <c r="A545" s="168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 spans="1:28" x14ac:dyDescent="0.25">
      <c r="A546" s="168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 spans="1:28" x14ac:dyDescent="0.25">
      <c r="A547" s="168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 spans="1:28" x14ac:dyDescent="0.25">
      <c r="A548" s="168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 spans="1:28" x14ac:dyDescent="0.25">
      <c r="A549" s="168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 spans="1:28" x14ac:dyDescent="0.25">
      <c r="A550" s="168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 spans="1:28" x14ac:dyDescent="0.25">
      <c r="A551" s="168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 spans="1:28" x14ac:dyDescent="0.25">
      <c r="A552" s="168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 spans="1:28" x14ac:dyDescent="0.25">
      <c r="A553" s="168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 spans="1:28" x14ac:dyDescent="0.25">
      <c r="A554" s="168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 spans="1:28" x14ac:dyDescent="0.25">
      <c r="A555" s="168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</row>
    <row r="556" spans="1:28" x14ac:dyDescent="0.25">
      <c r="A556" s="168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 spans="1:28" x14ac:dyDescent="0.25">
      <c r="A557" s="168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 spans="1:28" x14ac:dyDescent="0.25">
      <c r="A558" s="168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 spans="1:28" x14ac:dyDescent="0.25">
      <c r="A559" s="168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 spans="1:28" x14ac:dyDescent="0.25">
      <c r="A560" s="168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 spans="1:28" x14ac:dyDescent="0.25">
      <c r="A561" s="168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 spans="1:28" x14ac:dyDescent="0.25">
      <c r="A562" s="168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 spans="1:28" x14ac:dyDescent="0.25">
      <c r="A563" s="168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 spans="1:28" x14ac:dyDescent="0.25">
      <c r="A564" s="168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 spans="1:28" x14ac:dyDescent="0.25">
      <c r="A565" s="168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 spans="1:28" x14ac:dyDescent="0.25">
      <c r="A566" s="168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 spans="1:28" x14ac:dyDescent="0.25">
      <c r="A567" s="168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 spans="1:28" x14ac:dyDescent="0.25">
      <c r="A568" s="168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 spans="1:28" x14ac:dyDescent="0.25">
      <c r="F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 spans="1:28" x14ac:dyDescent="0.25"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</row>
    <row r="571" spans="1:28" x14ac:dyDescent="0.25"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 spans="1:28" x14ac:dyDescent="0.25"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 spans="1:28" x14ac:dyDescent="0.25"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 spans="1:28" x14ac:dyDescent="0.25"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 spans="1:28" x14ac:dyDescent="0.25"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 spans="1:28" x14ac:dyDescent="0.25"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 spans="11:28" x14ac:dyDescent="0.25"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 spans="11:28" x14ac:dyDescent="0.25"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 spans="11:28" x14ac:dyDescent="0.25"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8805" spans="1:6" x14ac:dyDescent="0.25">
      <c r="A8805" s="161"/>
      <c r="B8805" s="162"/>
      <c r="C8805" s="162"/>
      <c r="D8805" s="162"/>
      <c r="E8805" s="162"/>
    </row>
    <row r="8806" spans="1:6" x14ac:dyDescent="0.25">
      <c r="F8806" s="162"/>
    </row>
  </sheetData>
  <sheetProtection algorithmName="SHA-512" hashValue="BbUgknDizH86ZWEPZLwVGk8ApCPdr7Y+GHGzBA3YDiaNNd9QXNHbMY8SjhqJcHwb7l0/ihAr+e9DEB9sbOh71Q==" saltValue="EqqkRYs9pUxeesWf2z74ow==" spinCount="100000" sheet="1" objects="1" scenarios="1"/>
  <mergeCells count="8">
    <mergeCell ref="Y1:AA1"/>
    <mergeCell ref="A4:B4"/>
    <mergeCell ref="A1:D1"/>
    <mergeCell ref="E1:F1"/>
    <mergeCell ref="M1:N1"/>
    <mergeCell ref="O1:P1"/>
    <mergeCell ref="Q1:S1"/>
    <mergeCell ref="T1:V1"/>
  </mergeCells>
  <hyperlinks>
    <hyperlink ref="M1" location="'Compte Courant'!A1" display="'Compte Courant'!A1"/>
    <hyperlink ref="M1:N1" location="'Page d''acceuil'!A1" display="ACCUEIL"/>
    <hyperlink ref="A4" location="Echéances!A1" display="Synthèse des écheances"/>
    <hyperlink ref="A5" location="'Liste des comptes'!A1" display="Atteindre la liste des comptes"/>
    <hyperlink ref="A6" location="'Simulateur Crédit'!A1" display="Simulateur de crédit"/>
  </hyperlinks>
  <pageMargins left="0.7" right="0.7" top="0.75" bottom="0.75" header="0.3" footer="0.3"/>
  <pageSetup paperSize="9" scale="10" fitToWidth="3" orientation="portrait" r:id="rId1"/>
  <picture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0070C0"/>
  </sheetPr>
  <dimension ref="A1:R506"/>
  <sheetViews>
    <sheetView showGridLines="0" zoomScale="85" zoomScaleNormal="85" workbookViewId="0">
      <pane ySplit="2" topLeftCell="A3" activePane="bottomLeft" state="frozen"/>
      <selection activeCell="D49" sqref="D49"/>
      <selection pane="bottomLeft" activeCell="I11" sqref="I11"/>
    </sheetView>
  </sheetViews>
  <sheetFormatPr baseColWidth="10" defaultColWidth="11.42578125" defaultRowHeight="15" x14ac:dyDescent="0.25"/>
  <cols>
    <col min="1" max="1" width="19.140625" style="1" customWidth="1"/>
    <col min="2" max="4" width="17.7109375" style="111" customWidth="1"/>
    <col min="5" max="5" width="17.7109375" style="41" customWidth="1"/>
    <col min="6" max="8" width="17.7109375" style="111" customWidth="1"/>
    <col min="9" max="11" width="11.42578125" style="111"/>
    <col min="12" max="12" width="1.28515625" style="111" customWidth="1"/>
    <col min="13" max="13" width="17.7109375" style="111" customWidth="1"/>
    <col min="14" max="16384" width="11.42578125" style="111"/>
  </cols>
  <sheetData>
    <row r="1" spans="1:18" s="10" customFormat="1" ht="27" customHeight="1" thickBot="1" x14ac:dyDescent="0.4">
      <c r="A1" s="21" t="s">
        <v>13</v>
      </c>
      <c r="B1" s="32"/>
      <c r="C1" s="32"/>
      <c r="D1" s="470">
        <f ca="1">TODAY()</f>
        <v>43103</v>
      </c>
      <c r="E1" s="470"/>
      <c r="G1" s="476" t="s">
        <v>14</v>
      </c>
      <c r="H1" s="477"/>
      <c r="I1" s="478"/>
      <c r="J1" s="479"/>
      <c r="K1" s="478"/>
      <c r="L1" s="480"/>
      <c r="M1" s="478"/>
      <c r="N1" s="481"/>
      <c r="O1" s="481"/>
      <c r="P1" s="481"/>
      <c r="Q1" s="474"/>
      <c r="R1" s="474"/>
    </row>
    <row r="2" spans="1:18" s="7" customFormat="1" ht="24" customHeight="1" x14ac:dyDescent="0.35">
      <c r="A2" s="65"/>
      <c r="B2" s="22"/>
      <c r="D2" s="196"/>
      <c r="E2" s="183"/>
      <c r="F2" s="22"/>
      <c r="G2" s="14"/>
      <c r="H2" s="15"/>
      <c r="I2" s="16"/>
    </row>
    <row r="3" spans="1:18" s="7" customFormat="1" ht="15" customHeight="1" x14ac:dyDescent="0.35">
      <c r="A3" s="22"/>
      <c r="B3" s="22"/>
      <c r="C3" s="31"/>
      <c r="D3" s="30"/>
      <c r="E3" s="40"/>
      <c r="F3" s="22"/>
      <c r="G3" s="14"/>
      <c r="H3" s="15"/>
      <c r="I3" s="16"/>
    </row>
    <row r="4" spans="1:18" s="7" customFormat="1" ht="15" customHeight="1" x14ac:dyDescent="0.35">
      <c r="A4" s="475"/>
      <c r="B4" s="475"/>
      <c r="C4" s="56"/>
      <c r="D4" s="30"/>
      <c r="E4" s="40"/>
      <c r="F4" s="22"/>
      <c r="G4" s="14"/>
      <c r="H4" s="15"/>
      <c r="I4" s="16"/>
    </row>
    <row r="5" spans="1:18" s="7" customFormat="1" ht="15" customHeight="1" x14ac:dyDescent="0.35">
      <c r="A5" s="55" t="s">
        <v>76</v>
      </c>
      <c r="B5" s="139"/>
      <c r="C5" s="58"/>
      <c r="D5" s="30"/>
      <c r="E5" s="40"/>
      <c r="F5" s="22"/>
      <c r="G5" s="14"/>
      <c r="H5" s="15"/>
      <c r="I5" s="107" t="s">
        <v>182</v>
      </c>
      <c r="J5" s="107"/>
      <c r="K5" s="100"/>
      <c r="L5" s="107" t="s">
        <v>82</v>
      </c>
      <c r="M5" s="344"/>
      <c r="N5" s="107"/>
      <c r="O5" s="107"/>
      <c r="P5" s="107"/>
    </row>
    <row r="6" spans="1:18" s="7" customFormat="1" ht="15" customHeight="1" x14ac:dyDescent="0.35">
      <c r="A6" s="55" t="s">
        <v>77</v>
      </c>
      <c r="B6" s="59"/>
      <c r="C6" s="25" t="s">
        <v>79</v>
      </c>
      <c r="D6" s="30"/>
      <c r="E6" s="40"/>
      <c r="F6" s="22"/>
      <c r="G6" s="14"/>
      <c r="H6" s="15"/>
      <c r="I6" s="107" t="s">
        <v>183</v>
      </c>
      <c r="J6" s="107"/>
      <c r="K6" s="100"/>
      <c r="L6" s="107" t="s">
        <v>82</v>
      </c>
      <c r="M6" s="344"/>
      <c r="N6" s="107"/>
      <c r="O6" s="107"/>
      <c r="P6" s="107"/>
    </row>
    <row r="7" spans="1:18" s="7" customFormat="1" ht="15" customHeight="1" x14ac:dyDescent="0.35">
      <c r="A7" s="55" t="s">
        <v>78</v>
      </c>
      <c r="B7" s="59"/>
      <c r="C7" s="25" t="s">
        <v>79</v>
      </c>
      <c r="D7" s="30"/>
      <c r="E7" s="40"/>
      <c r="F7" s="22"/>
      <c r="G7" s="14"/>
      <c r="H7" s="15"/>
      <c r="K7" s="257"/>
      <c r="M7" s="259"/>
      <c r="N7" s="125"/>
    </row>
    <row r="8" spans="1:18" s="7" customFormat="1" ht="15" customHeight="1" x14ac:dyDescent="0.35">
      <c r="A8" s="55" t="s">
        <v>175</v>
      </c>
      <c r="B8" s="60"/>
      <c r="C8" s="60"/>
      <c r="D8" s="57"/>
      <c r="E8" s="40"/>
      <c r="F8" s="22"/>
      <c r="G8" s="14"/>
      <c r="H8" s="15"/>
      <c r="K8" s="257"/>
      <c r="M8" s="258"/>
    </row>
    <row r="9" spans="1:18" s="7" customFormat="1" ht="15" customHeight="1" x14ac:dyDescent="0.35">
      <c r="A9" s="55" t="s">
        <v>176</v>
      </c>
      <c r="B9" s="59"/>
      <c r="C9" s="139"/>
      <c r="D9" s="204"/>
      <c r="E9" s="40"/>
      <c r="F9" s="22"/>
      <c r="G9" s="14"/>
      <c r="H9" s="15"/>
      <c r="I9" s="16"/>
    </row>
    <row r="10" spans="1:18" s="7" customFormat="1" ht="15" customHeight="1" x14ac:dyDescent="0.35">
      <c r="A10" s="55" t="s">
        <v>174</v>
      </c>
      <c r="B10" s="59"/>
      <c r="C10" s="144"/>
      <c r="D10" s="57"/>
      <c r="E10" s="40"/>
      <c r="F10" s="22"/>
      <c r="G10" s="14"/>
      <c r="H10" s="15"/>
      <c r="I10" s="16"/>
      <c r="L10" s="64"/>
      <c r="M10" s="64"/>
      <c r="N10" s="64"/>
      <c r="O10" s="64"/>
    </row>
    <row r="11" spans="1:18" s="7" customFormat="1" ht="15" customHeight="1" x14ac:dyDescent="0.35">
      <c r="A11" s="22"/>
      <c r="B11" s="22"/>
      <c r="C11" s="22"/>
      <c r="D11" s="23"/>
      <c r="E11" s="67"/>
      <c r="F11" s="22"/>
      <c r="G11" s="14"/>
      <c r="H11" s="15"/>
      <c r="I11" s="16"/>
    </row>
    <row r="12" spans="1:18" ht="29.25" customHeight="1" x14ac:dyDescent="0.25">
      <c r="A12" s="310" t="s">
        <v>0</v>
      </c>
      <c r="B12" s="311" t="s">
        <v>70</v>
      </c>
      <c r="C12" s="312" t="s">
        <v>71</v>
      </c>
      <c r="D12" s="313" t="s">
        <v>72</v>
      </c>
      <c r="E12" s="314" t="s">
        <v>73</v>
      </c>
      <c r="F12" s="315" t="s">
        <v>74</v>
      </c>
      <c r="G12" s="315" t="s">
        <v>75</v>
      </c>
      <c r="L12" s="2"/>
      <c r="M12" s="39"/>
      <c r="N12" s="39"/>
    </row>
    <row r="13" spans="1:18" x14ac:dyDescent="0.25">
      <c r="A13" s="301"/>
      <c r="B13" s="198"/>
      <c r="C13" s="341"/>
      <c r="D13" s="341"/>
      <c r="E13" s="125"/>
      <c r="F13" s="125"/>
      <c r="G13" s="125"/>
      <c r="J13" s="5"/>
    </row>
    <row r="14" spans="1:18" x14ac:dyDescent="0.25">
      <c r="A14" s="116"/>
      <c r="B14" s="198"/>
      <c r="C14" s="341"/>
      <c r="D14" s="341"/>
      <c r="E14" s="125"/>
      <c r="F14" s="125"/>
      <c r="G14" s="125"/>
      <c r="J14" s="5"/>
    </row>
    <row r="15" spans="1:18" x14ac:dyDescent="0.25">
      <c r="A15" s="116"/>
      <c r="B15" s="198"/>
      <c r="C15" s="341"/>
      <c r="D15" s="341"/>
      <c r="E15" s="125"/>
      <c r="F15" s="125"/>
      <c r="G15" s="125"/>
      <c r="J15" s="5"/>
    </row>
    <row r="16" spans="1:18" x14ac:dyDescent="0.25">
      <c r="A16" s="116"/>
      <c r="B16" s="198"/>
      <c r="C16" s="341"/>
      <c r="D16" s="341"/>
      <c r="E16" s="125"/>
      <c r="F16" s="125"/>
      <c r="G16" s="125"/>
      <c r="J16" s="5"/>
    </row>
    <row r="17" spans="1:11" x14ac:dyDescent="0.25">
      <c r="A17" s="116"/>
      <c r="B17" s="198"/>
      <c r="C17" s="341"/>
      <c r="D17" s="341"/>
      <c r="E17" s="125"/>
      <c r="F17" s="125"/>
      <c r="G17" s="125"/>
      <c r="J17" s="5"/>
    </row>
    <row r="18" spans="1:11" x14ac:dyDescent="0.25">
      <c r="A18" s="116"/>
      <c r="B18" s="198"/>
      <c r="C18" s="341"/>
      <c r="D18" s="341"/>
      <c r="E18" s="125"/>
      <c r="F18" s="125"/>
      <c r="G18" s="125"/>
      <c r="J18" s="5"/>
    </row>
    <row r="19" spans="1:11" x14ac:dyDescent="0.25">
      <c r="A19" s="116"/>
      <c r="B19" s="198"/>
      <c r="C19" s="341"/>
      <c r="D19" s="341"/>
      <c r="E19" s="125"/>
      <c r="F19" s="125"/>
      <c r="G19" s="125"/>
      <c r="J19" s="5"/>
    </row>
    <row r="20" spans="1:11" x14ac:dyDescent="0.25">
      <c r="A20" s="116"/>
      <c r="B20" s="198"/>
      <c r="C20" s="341"/>
      <c r="D20" s="341"/>
      <c r="E20" s="125"/>
      <c r="F20" s="125"/>
      <c r="G20" s="125"/>
      <c r="J20" s="5"/>
    </row>
    <row r="21" spans="1:11" x14ac:dyDescent="0.25">
      <c r="A21" s="116"/>
      <c r="B21" s="198"/>
      <c r="C21" s="341"/>
      <c r="D21" s="341"/>
      <c r="E21" s="125"/>
      <c r="F21" s="125"/>
      <c r="G21" s="125"/>
      <c r="J21" s="5"/>
    </row>
    <row r="22" spans="1:11" x14ac:dyDescent="0.25">
      <c r="A22" s="116"/>
      <c r="B22" s="198"/>
      <c r="C22" s="341"/>
      <c r="D22" s="341"/>
      <c r="E22" s="125"/>
      <c r="F22" s="125"/>
      <c r="G22" s="125"/>
      <c r="J22" s="5"/>
    </row>
    <row r="23" spans="1:11" x14ac:dyDescent="0.25">
      <c r="A23" s="116"/>
      <c r="B23" s="198"/>
      <c r="C23" s="341"/>
      <c r="D23" s="341"/>
      <c r="E23" s="125"/>
      <c r="F23" s="125"/>
      <c r="G23" s="125"/>
      <c r="J23" s="5"/>
    </row>
    <row r="24" spans="1:11" x14ac:dyDescent="0.25">
      <c r="A24" s="116"/>
      <c r="B24" s="198"/>
      <c r="C24" s="341"/>
      <c r="D24" s="341"/>
      <c r="E24" s="125"/>
      <c r="F24" s="125"/>
      <c r="G24" s="125"/>
      <c r="J24" s="5"/>
    </row>
    <row r="25" spans="1:11" x14ac:dyDescent="0.25">
      <c r="A25" s="116"/>
      <c r="B25" s="198"/>
      <c r="C25" s="342"/>
      <c r="D25" s="342"/>
      <c r="E25" s="125"/>
      <c r="F25" s="125"/>
      <c r="G25" s="125"/>
      <c r="J25" s="5"/>
      <c r="K25" s="38"/>
    </row>
    <row r="26" spans="1:11" x14ac:dyDescent="0.25">
      <c r="A26" s="301"/>
      <c r="B26" s="198"/>
      <c r="C26" s="342"/>
      <c r="D26" s="342"/>
      <c r="E26" s="125"/>
      <c r="F26" s="125"/>
      <c r="G26" s="125"/>
      <c r="J26" s="5"/>
    </row>
    <row r="27" spans="1:11" x14ac:dyDescent="0.25">
      <c r="A27" s="116"/>
      <c r="B27" s="198"/>
      <c r="C27" s="342"/>
      <c r="D27" s="342"/>
      <c r="E27" s="125"/>
      <c r="F27" s="125"/>
      <c r="G27" s="125"/>
      <c r="J27" s="5"/>
    </row>
    <row r="28" spans="1:11" x14ac:dyDescent="0.25">
      <c r="A28" s="116"/>
      <c r="B28" s="198"/>
      <c r="C28" s="342"/>
      <c r="D28" s="342"/>
      <c r="E28" s="125"/>
      <c r="F28" s="125"/>
      <c r="G28" s="125"/>
      <c r="J28" s="5"/>
    </row>
    <row r="29" spans="1:11" x14ac:dyDescent="0.25">
      <c r="A29" s="116"/>
      <c r="B29" s="198"/>
      <c r="C29" s="342"/>
      <c r="D29" s="342"/>
      <c r="E29" s="125"/>
      <c r="F29" s="125"/>
      <c r="G29" s="125"/>
      <c r="J29" s="5"/>
    </row>
    <row r="30" spans="1:11" x14ac:dyDescent="0.25">
      <c r="A30" s="116"/>
      <c r="B30" s="198"/>
      <c r="C30" s="342"/>
      <c r="D30" s="342"/>
      <c r="E30" s="125"/>
      <c r="F30" s="125"/>
      <c r="G30" s="125"/>
      <c r="J30" s="5"/>
    </row>
    <row r="31" spans="1:11" x14ac:dyDescent="0.25">
      <c r="A31" s="116"/>
      <c r="B31" s="198"/>
      <c r="C31" s="342"/>
      <c r="D31" s="342"/>
      <c r="E31" s="125"/>
      <c r="F31" s="125"/>
      <c r="G31" s="125"/>
      <c r="J31" s="5"/>
    </row>
    <row r="32" spans="1:11" x14ac:dyDescent="0.25">
      <c r="A32" s="116"/>
      <c r="B32" s="198"/>
      <c r="C32" s="342"/>
      <c r="D32" s="342"/>
      <c r="E32" s="125"/>
      <c r="F32" s="125"/>
      <c r="G32" s="125"/>
      <c r="J32" s="5"/>
    </row>
    <row r="33" spans="1:10" x14ac:dyDescent="0.25">
      <c r="A33" s="116"/>
      <c r="B33" s="198"/>
      <c r="C33" s="342"/>
      <c r="D33" s="342"/>
      <c r="E33" s="125"/>
      <c r="F33" s="125"/>
      <c r="G33" s="125"/>
      <c r="J33" s="5"/>
    </row>
    <row r="34" spans="1:10" x14ac:dyDescent="0.25">
      <c r="A34" s="116"/>
      <c r="B34" s="198"/>
      <c r="C34" s="342"/>
      <c r="D34" s="342"/>
      <c r="E34" s="125"/>
      <c r="F34" s="125"/>
      <c r="G34" s="125"/>
      <c r="J34" s="5"/>
    </row>
    <row r="35" spans="1:10" x14ac:dyDescent="0.25">
      <c r="A35" s="116"/>
      <c r="B35" s="198"/>
      <c r="C35" s="342"/>
      <c r="D35" s="342"/>
      <c r="E35" s="125"/>
      <c r="F35" s="125"/>
      <c r="G35" s="125"/>
      <c r="J35" s="5"/>
    </row>
    <row r="36" spans="1:10" x14ac:dyDescent="0.25">
      <c r="A36" s="116"/>
      <c r="B36" s="198"/>
      <c r="C36" s="342"/>
      <c r="D36" s="342"/>
      <c r="E36" s="125"/>
      <c r="F36" s="125"/>
      <c r="G36" s="125"/>
      <c r="J36" s="5"/>
    </row>
    <row r="37" spans="1:10" x14ac:dyDescent="0.25">
      <c r="A37" s="116"/>
      <c r="B37" s="198"/>
      <c r="C37" s="342"/>
      <c r="D37" s="342"/>
      <c r="E37" s="125"/>
      <c r="F37" s="125"/>
      <c r="G37" s="125"/>
      <c r="J37" s="5"/>
    </row>
    <row r="38" spans="1:10" x14ac:dyDescent="0.25">
      <c r="A38" s="301"/>
      <c r="B38" s="198"/>
      <c r="C38" s="342"/>
      <c r="D38" s="342"/>
      <c r="E38" s="125"/>
      <c r="F38" s="125"/>
      <c r="G38" s="125"/>
      <c r="J38" s="5"/>
    </row>
    <row r="39" spans="1:10" x14ac:dyDescent="0.25">
      <c r="A39" s="116"/>
      <c r="B39" s="198"/>
      <c r="C39" s="342"/>
      <c r="D39" s="342"/>
      <c r="E39" s="125"/>
      <c r="F39" s="125"/>
      <c r="G39" s="125"/>
      <c r="J39" s="5"/>
    </row>
    <row r="40" spans="1:10" x14ac:dyDescent="0.25">
      <c r="A40" s="116"/>
      <c r="B40" s="198"/>
      <c r="C40" s="342"/>
      <c r="D40" s="342"/>
      <c r="E40" s="125"/>
      <c r="F40" s="125"/>
      <c r="G40" s="125"/>
      <c r="J40" s="5"/>
    </row>
    <row r="41" spans="1:10" x14ac:dyDescent="0.25">
      <c r="A41" s="116"/>
      <c r="B41" s="198"/>
      <c r="C41" s="342"/>
      <c r="D41" s="342"/>
      <c r="E41" s="125"/>
      <c r="F41" s="125"/>
      <c r="G41" s="125"/>
      <c r="J41" s="5"/>
    </row>
    <row r="42" spans="1:10" x14ac:dyDescent="0.25">
      <c r="A42" s="163"/>
      <c r="B42" s="198"/>
      <c r="C42" s="342"/>
      <c r="D42" s="342"/>
      <c r="E42" s="125"/>
      <c r="F42" s="125"/>
      <c r="G42" s="125"/>
      <c r="J42" s="5"/>
    </row>
    <row r="43" spans="1:10" x14ac:dyDescent="0.25">
      <c r="A43" s="116"/>
      <c r="B43" s="198"/>
      <c r="C43" s="342"/>
      <c r="D43" s="342"/>
      <c r="E43" s="125"/>
      <c r="F43" s="125"/>
      <c r="G43" s="125"/>
      <c r="J43" s="5"/>
    </row>
    <row r="44" spans="1:10" x14ac:dyDescent="0.25">
      <c r="A44" s="116"/>
      <c r="B44" s="198"/>
      <c r="C44" s="342"/>
      <c r="D44" s="342"/>
      <c r="E44" s="125"/>
      <c r="F44" s="125"/>
      <c r="G44" s="125"/>
      <c r="J44" s="5"/>
    </row>
    <row r="45" spans="1:10" x14ac:dyDescent="0.25">
      <c r="A45" s="116"/>
      <c r="B45" s="198"/>
      <c r="C45" s="342"/>
      <c r="D45" s="342"/>
      <c r="E45" s="125"/>
      <c r="F45" s="125"/>
      <c r="G45" s="125"/>
      <c r="J45" s="5"/>
    </row>
    <row r="46" spans="1:10" x14ac:dyDescent="0.25">
      <c r="A46" s="116"/>
      <c r="B46" s="198"/>
      <c r="C46" s="342"/>
      <c r="D46" s="342"/>
      <c r="E46" s="125"/>
      <c r="F46" s="125"/>
      <c r="G46" s="125"/>
      <c r="J46" s="5"/>
    </row>
    <row r="47" spans="1:10" x14ac:dyDescent="0.25">
      <c r="A47" s="116"/>
      <c r="B47" s="198"/>
      <c r="C47" s="342"/>
      <c r="D47" s="342"/>
      <c r="E47" s="125"/>
      <c r="F47" s="125"/>
      <c r="G47" s="125"/>
      <c r="J47" s="5"/>
    </row>
    <row r="48" spans="1:10" x14ac:dyDescent="0.25">
      <c r="A48" s="116"/>
      <c r="B48" s="198"/>
      <c r="C48" s="342"/>
      <c r="D48" s="342"/>
      <c r="E48" s="125"/>
      <c r="F48" s="125"/>
      <c r="G48" s="125"/>
      <c r="J48" s="5"/>
    </row>
    <row r="49" spans="1:10" x14ac:dyDescent="0.25">
      <c r="A49" s="116"/>
      <c r="B49" s="198"/>
      <c r="C49" s="342"/>
      <c r="D49" s="342"/>
      <c r="E49" s="125"/>
      <c r="F49" s="125"/>
      <c r="G49" s="125"/>
      <c r="J49" s="5"/>
    </row>
    <row r="50" spans="1:10" x14ac:dyDescent="0.25">
      <c r="A50" s="116"/>
      <c r="B50" s="198"/>
      <c r="C50" s="342"/>
      <c r="D50" s="342"/>
      <c r="E50" s="125"/>
      <c r="F50" s="125"/>
      <c r="G50" s="125"/>
      <c r="J50" s="5"/>
    </row>
    <row r="51" spans="1:10" x14ac:dyDescent="0.25">
      <c r="A51" s="116"/>
      <c r="B51" s="198"/>
      <c r="C51" s="342"/>
      <c r="D51" s="342"/>
      <c r="E51" s="125"/>
      <c r="F51" s="125"/>
      <c r="G51" s="125"/>
      <c r="J51" s="5"/>
    </row>
    <row r="52" spans="1:10" x14ac:dyDescent="0.25">
      <c r="A52" s="116"/>
      <c r="B52" s="198"/>
      <c r="C52" s="342"/>
      <c r="D52" s="342"/>
      <c r="E52" s="125"/>
      <c r="F52" s="125"/>
      <c r="G52" s="125"/>
    </row>
    <row r="53" spans="1:10" x14ac:dyDescent="0.25">
      <c r="A53" s="116"/>
      <c r="B53" s="198"/>
      <c r="C53" s="342"/>
      <c r="D53" s="342"/>
      <c r="E53" s="125"/>
      <c r="F53" s="125"/>
      <c r="G53" s="125"/>
    </row>
    <row r="54" spans="1:10" x14ac:dyDescent="0.25">
      <c r="A54" s="116"/>
      <c r="B54" s="198"/>
      <c r="C54" s="342"/>
      <c r="D54" s="342"/>
      <c r="E54" s="125"/>
      <c r="F54" s="125"/>
      <c r="G54" s="125"/>
    </row>
    <row r="55" spans="1:10" x14ac:dyDescent="0.25">
      <c r="A55" s="116"/>
      <c r="B55" s="198"/>
      <c r="C55" s="342"/>
      <c r="D55" s="342"/>
      <c r="E55" s="125"/>
      <c r="F55" s="125"/>
      <c r="G55" s="125"/>
    </row>
    <row r="56" spans="1:10" x14ac:dyDescent="0.25">
      <c r="A56" s="116"/>
      <c r="B56" s="198"/>
      <c r="C56" s="342"/>
      <c r="D56" s="342"/>
      <c r="E56" s="125"/>
      <c r="F56" s="125"/>
      <c r="G56" s="125"/>
    </row>
    <row r="57" spans="1:10" x14ac:dyDescent="0.25">
      <c r="A57" s="116"/>
      <c r="B57" s="198"/>
      <c r="C57" s="342"/>
      <c r="D57" s="342"/>
      <c r="E57" s="125"/>
      <c r="F57" s="125"/>
      <c r="G57" s="125"/>
    </row>
    <row r="58" spans="1:10" x14ac:dyDescent="0.25">
      <c r="A58" s="116"/>
      <c r="B58" s="198"/>
      <c r="C58" s="342"/>
      <c r="D58" s="342"/>
      <c r="E58" s="125"/>
      <c r="F58" s="125"/>
      <c r="G58" s="125"/>
    </row>
    <row r="59" spans="1:10" x14ac:dyDescent="0.25">
      <c r="A59" s="116"/>
      <c r="B59" s="198"/>
      <c r="C59" s="342"/>
      <c r="D59" s="342"/>
      <c r="E59" s="125"/>
      <c r="F59" s="125"/>
      <c r="G59" s="125"/>
    </row>
    <row r="60" spans="1:10" x14ac:dyDescent="0.25">
      <c r="A60" s="116"/>
      <c r="B60" s="198"/>
      <c r="C60" s="342"/>
      <c r="D60" s="342"/>
      <c r="E60" s="125"/>
      <c r="F60" s="125"/>
      <c r="G60" s="125"/>
    </row>
    <row r="61" spans="1:10" x14ac:dyDescent="0.25">
      <c r="A61" s="116"/>
      <c r="B61" s="198"/>
      <c r="C61" s="342"/>
      <c r="D61" s="342"/>
      <c r="E61" s="125"/>
      <c r="F61" s="125"/>
      <c r="G61" s="125"/>
    </row>
    <row r="62" spans="1:10" x14ac:dyDescent="0.25">
      <c r="A62" s="116"/>
      <c r="B62" s="198"/>
      <c r="C62" s="342"/>
      <c r="D62" s="342"/>
      <c r="E62" s="125"/>
      <c r="F62" s="125"/>
      <c r="G62" s="125"/>
    </row>
    <row r="63" spans="1:10" x14ac:dyDescent="0.25">
      <c r="A63" s="116"/>
      <c r="B63" s="198"/>
      <c r="C63" s="342"/>
      <c r="D63" s="342"/>
      <c r="E63" s="125"/>
      <c r="F63" s="125"/>
      <c r="G63" s="125"/>
    </row>
    <row r="64" spans="1:10" x14ac:dyDescent="0.25">
      <c r="A64" s="116"/>
      <c r="B64" s="198"/>
      <c r="C64" s="342"/>
      <c r="D64" s="342"/>
      <c r="E64" s="125"/>
      <c r="F64" s="125"/>
      <c r="G64" s="125"/>
    </row>
    <row r="65" spans="1:7" x14ac:dyDescent="0.25">
      <c r="A65" s="116"/>
      <c r="B65" s="198"/>
      <c r="C65" s="342"/>
      <c r="D65" s="342"/>
      <c r="E65" s="125"/>
      <c r="F65" s="125"/>
      <c r="G65" s="125"/>
    </row>
    <row r="66" spans="1:7" x14ac:dyDescent="0.25">
      <c r="A66" s="163"/>
      <c r="B66" s="198"/>
      <c r="C66" s="342"/>
      <c r="D66" s="342"/>
      <c r="E66" s="125"/>
      <c r="F66" s="125"/>
      <c r="G66" s="125"/>
    </row>
    <row r="67" spans="1:7" x14ac:dyDescent="0.25">
      <c r="A67" s="116"/>
      <c r="B67" s="198"/>
      <c r="C67" s="342"/>
      <c r="D67" s="342"/>
      <c r="E67" s="125"/>
      <c r="F67" s="125"/>
      <c r="G67" s="125"/>
    </row>
    <row r="68" spans="1:7" x14ac:dyDescent="0.25">
      <c r="A68" s="116"/>
      <c r="B68" s="198"/>
      <c r="C68" s="342"/>
      <c r="D68" s="342"/>
      <c r="E68" s="125"/>
      <c r="F68" s="125"/>
      <c r="G68" s="125"/>
    </row>
    <row r="69" spans="1:7" x14ac:dyDescent="0.25">
      <c r="A69" s="116"/>
      <c r="B69" s="198"/>
      <c r="C69" s="342"/>
      <c r="D69" s="342"/>
      <c r="E69" s="125"/>
      <c r="F69" s="125"/>
      <c r="G69" s="125"/>
    </row>
    <row r="70" spans="1:7" x14ac:dyDescent="0.25">
      <c r="A70" s="116"/>
      <c r="B70" s="198"/>
      <c r="C70" s="342"/>
      <c r="D70" s="342"/>
      <c r="E70" s="125"/>
      <c r="F70" s="125"/>
      <c r="G70" s="125"/>
    </row>
    <row r="71" spans="1:7" x14ac:dyDescent="0.25">
      <c r="A71" s="116"/>
      <c r="B71" s="198"/>
      <c r="C71" s="342"/>
      <c r="D71" s="342"/>
      <c r="E71" s="125"/>
      <c r="F71" s="125"/>
      <c r="G71" s="125"/>
    </row>
    <row r="72" spans="1:7" x14ac:dyDescent="0.25">
      <c r="A72" s="116"/>
      <c r="B72" s="198"/>
      <c r="C72" s="342"/>
      <c r="D72" s="342"/>
      <c r="E72" s="125"/>
      <c r="F72" s="125"/>
      <c r="G72" s="125"/>
    </row>
    <row r="73" spans="1:7" x14ac:dyDescent="0.25">
      <c r="A73" s="116"/>
      <c r="B73" s="198"/>
      <c r="C73" s="342"/>
      <c r="D73" s="342"/>
      <c r="E73" s="125"/>
      <c r="F73" s="125"/>
      <c r="G73" s="125"/>
    </row>
    <row r="74" spans="1:7" x14ac:dyDescent="0.25">
      <c r="A74" s="116"/>
      <c r="B74" s="198"/>
      <c r="C74" s="342"/>
      <c r="D74" s="342"/>
      <c r="E74" s="125"/>
      <c r="F74" s="125"/>
      <c r="G74" s="125"/>
    </row>
    <row r="75" spans="1:7" x14ac:dyDescent="0.25">
      <c r="A75" s="116"/>
      <c r="B75" s="198"/>
      <c r="C75" s="342"/>
      <c r="D75" s="342"/>
      <c r="E75" s="125"/>
      <c r="F75" s="125"/>
      <c r="G75" s="125"/>
    </row>
    <row r="76" spans="1:7" x14ac:dyDescent="0.25">
      <c r="A76" s="116"/>
      <c r="B76" s="198"/>
      <c r="C76" s="342"/>
      <c r="D76" s="342"/>
      <c r="E76" s="125"/>
      <c r="F76" s="125"/>
      <c r="G76" s="125"/>
    </row>
    <row r="77" spans="1:7" x14ac:dyDescent="0.25">
      <c r="A77" s="116"/>
      <c r="B77" s="198"/>
      <c r="C77" s="342"/>
      <c r="D77" s="342"/>
      <c r="E77" s="125"/>
      <c r="F77" s="125"/>
      <c r="G77" s="125"/>
    </row>
    <row r="78" spans="1:7" x14ac:dyDescent="0.25">
      <c r="A78" s="116"/>
      <c r="B78" s="198"/>
      <c r="C78" s="342"/>
      <c r="D78" s="342"/>
      <c r="E78" s="125"/>
      <c r="F78" s="125"/>
      <c r="G78" s="125"/>
    </row>
    <row r="79" spans="1:7" x14ac:dyDescent="0.25">
      <c r="A79" s="116"/>
      <c r="B79" s="198"/>
      <c r="C79" s="342"/>
      <c r="D79" s="342"/>
      <c r="E79" s="125"/>
      <c r="F79" s="125"/>
      <c r="G79" s="125"/>
    </row>
    <row r="80" spans="1:7" x14ac:dyDescent="0.25">
      <c r="A80" s="116"/>
      <c r="B80" s="198"/>
      <c r="C80" s="342"/>
      <c r="D80" s="342"/>
      <c r="E80" s="125"/>
      <c r="F80" s="125"/>
      <c r="G80" s="125"/>
    </row>
    <row r="81" spans="1:7" x14ac:dyDescent="0.25">
      <c r="A81" s="116"/>
      <c r="B81" s="198"/>
      <c r="C81" s="342"/>
      <c r="D81" s="342"/>
      <c r="E81" s="125"/>
      <c r="F81" s="125"/>
      <c r="G81" s="125"/>
    </row>
    <row r="82" spans="1:7" x14ac:dyDescent="0.25">
      <c r="A82" s="116"/>
      <c r="B82" s="198"/>
      <c r="C82" s="342"/>
      <c r="D82" s="342"/>
      <c r="E82" s="125"/>
      <c r="F82" s="125"/>
      <c r="G82" s="125"/>
    </row>
    <row r="83" spans="1:7" x14ac:dyDescent="0.25">
      <c r="A83" s="116"/>
      <c r="B83" s="198"/>
      <c r="C83" s="342"/>
      <c r="D83" s="342"/>
      <c r="E83" s="125"/>
      <c r="F83" s="125"/>
      <c r="G83" s="125"/>
    </row>
    <row r="84" spans="1:7" x14ac:dyDescent="0.25">
      <c r="A84" s="116"/>
      <c r="B84" s="198"/>
      <c r="C84" s="342"/>
      <c r="D84" s="342"/>
      <c r="E84" s="125"/>
      <c r="F84" s="125"/>
      <c r="G84" s="125"/>
    </row>
    <row r="85" spans="1:7" x14ac:dyDescent="0.25">
      <c r="A85" s="301"/>
      <c r="B85" s="198"/>
      <c r="C85" s="342"/>
      <c r="D85" s="342"/>
      <c r="E85" s="125"/>
      <c r="F85" s="125"/>
      <c r="G85" s="125"/>
    </row>
    <row r="86" spans="1:7" x14ac:dyDescent="0.25">
      <c r="A86" s="116"/>
      <c r="B86" s="198"/>
      <c r="C86" s="342"/>
      <c r="D86" s="342"/>
      <c r="E86" s="125"/>
      <c r="F86" s="125"/>
      <c r="G86" s="125"/>
    </row>
    <row r="87" spans="1:7" x14ac:dyDescent="0.25">
      <c r="A87" s="116"/>
      <c r="B87" s="198"/>
      <c r="C87" s="342"/>
      <c r="D87" s="342"/>
      <c r="E87" s="125"/>
      <c r="F87" s="125"/>
      <c r="G87" s="125"/>
    </row>
    <row r="88" spans="1:7" x14ac:dyDescent="0.25">
      <c r="A88" s="116"/>
      <c r="B88" s="198"/>
      <c r="C88" s="342"/>
      <c r="D88" s="342"/>
      <c r="E88" s="125"/>
      <c r="F88" s="125"/>
      <c r="G88" s="125"/>
    </row>
    <row r="89" spans="1:7" x14ac:dyDescent="0.25">
      <c r="A89" s="116"/>
      <c r="B89" s="198"/>
      <c r="C89" s="342"/>
      <c r="D89" s="342"/>
      <c r="E89" s="125"/>
      <c r="F89" s="125"/>
      <c r="G89" s="125"/>
    </row>
    <row r="90" spans="1:7" x14ac:dyDescent="0.25">
      <c r="A90" s="116"/>
      <c r="B90" s="198"/>
      <c r="C90" s="342"/>
      <c r="D90" s="342"/>
      <c r="E90" s="125"/>
      <c r="F90" s="125"/>
      <c r="G90" s="125"/>
    </row>
    <row r="91" spans="1:7" x14ac:dyDescent="0.25">
      <c r="A91" s="116"/>
      <c r="B91" s="198"/>
      <c r="C91" s="342"/>
      <c r="D91" s="342"/>
      <c r="E91" s="125"/>
      <c r="F91" s="125"/>
      <c r="G91" s="125"/>
    </row>
    <row r="92" spans="1:7" x14ac:dyDescent="0.25">
      <c r="A92" s="116"/>
      <c r="B92" s="198"/>
      <c r="C92" s="342"/>
      <c r="D92" s="342"/>
      <c r="E92" s="125"/>
      <c r="F92" s="125"/>
      <c r="G92" s="125"/>
    </row>
    <row r="93" spans="1:7" x14ac:dyDescent="0.25">
      <c r="A93" s="116"/>
      <c r="B93" s="198"/>
      <c r="C93" s="342"/>
      <c r="D93" s="342"/>
      <c r="E93" s="125"/>
      <c r="F93" s="125"/>
      <c r="G93" s="125"/>
    </row>
    <row r="94" spans="1:7" x14ac:dyDescent="0.25">
      <c r="A94" s="116"/>
      <c r="B94" s="198"/>
      <c r="C94" s="342"/>
      <c r="D94" s="342"/>
      <c r="E94" s="125"/>
      <c r="F94" s="125"/>
      <c r="G94" s="125"/>
    </row>
    <row r="95" spans="1:7" x14ac:dyDescent="0.25">
      <c r="A95" s="116"/>
      <c r="B95" s="198"/>
      <c r="C95" s="342"/>
      <c r="D95" s="342"/>
      <c r="E95" s="125"/>
      <c r="F95" s="125"/>
      <c r="G95" s="125"/>
    </row>
    <row r="96" spans="1:7" x14ac:dyDescent="0.25">
      <c r="A96" s="116"/>
      <c r="B96" s="198"/>
      <c r="C96" s="342"/>
      <c r="D96" s="342"/>
      <c r="E96" s="125"/>
      <c r="F96" s="125"/>
      <c r="G96" s="125"/>
    </row>
    <row r="97" spans="1:7" x14ac:dyDescent="0.25">
      <c r="A97" s="116"/>
      <c r="B97" s="198"/>
      <c r="C97" s="342"/>
      <c r="D97" s="342"/>
      <c r="E97" s="125"/>
      <c r="F97" s="125"/>
      <c r="G97" s="125"/>
    </row>
    <row r="98" spans="1:7" x14ac:dyDescent="0.25">
      <c r="A98" s="116"/>
      <c r="B98" s="198"/>
      <c r="C98" s="342"/>
      <c r="D98" s="342"/>
      <c r="E98" s="125"/>
      <c r="F98" s="125"/>
      <c r="G98" s="125"/>
    </row>
    <row r="99" spans="1:7" x14ac:dyDescent="0.25">
      <c r="A99" s="116"/>
      <c r="B99" s="198"/>
      <c r="C99" s="342"/>
      <c r="D99" s="342"/>
      <c r="E99" s="125"/>
      <c r="F99" s="125"/>
      <c r="G99" s="125"/>
    </row>
    <row r="100" spans="1:7" x14ac:dyDescent="0.25">
      <c r="A100" s="116"/>
      <c r="B100" s="198"/>
      <c r="C100" s="342"/>
      <c r="D100" s="342"/>
      <c r="E100" s="125"/>
      <c r="F100" s="125"/>
      <c r="G100" s="125"/>
    </row>
    <row r="101" spans="1:7" x14ac:dyDescent="0.25">
      <c r="A101" s="116"/>
      <c r="B101" s="198"/>
      <c r="C101" s="342"/>
      <c r="D101" s="342"/>
      <c r="E101" s="125"/>
      <c r="F101" s="125"/>
      <c r="G101" s="125"/>
    </row>
    <row r="102" spans="1:7" x14ac:dyDescent="0.25">
      <c r="A102" s="116"/>
      <c r="B102" s="198"/>
      <c r="C102" s="342"/>
      <c r="D102" s="342"/>
      <c r="E102" s="125"/>
      <c r="F102" s="125"/>
      <c r="G102" s="125"/>
    </row>
    <row r="103" spans="1:7" x14ac:dyDescent="0.25">
      <c r="A103" s="116"/>
      <c r="B103" s="198"/>
      <c r="C103" s="342"/>
      <c r="D103" s="342"/>
      <c r="E103" s="125"/>
      <c r="F103" s="125"/>
      <c r="G103" s="125"/>
    </row>
    <row r="104" spans="1:7" x14ac:dyDescent="0.25">
      <c r="A104" s="116"/>
      <c r="B104" s="198"/>
      <c r="C104" s="342"/>
      <c r="D104" s="342"/>
      <c r="E104" s="125"/>
      <c r="F104" s="125"/>
      <c r="G104" s="125"/>
    </row>
    <row r="105" spans="1:7" x14ac:dyDescent="0.25">
      <c r="A105" s="116"/>
      <c r="B105" s="198"/>
      <c r="C105" s="342"/>
      <c r="D105" s="342"/>
      <c r="E105" s="125"/>
      <c r="F105" s="125"/>
      <c r="G105" s="125"/>
    </row>
    <row r="106" spans="1:7" x14ac:dyDescent="0.25">
      <c r="A106" s="116"/>
      <c r="B106" s="198"/>
      <c r="C106" s="342"/>
      <c r="D106" s="342"/>
      <c r="E106" s="125"/>
      <c r="F106" s="125"/>
      <c r="G106" s="125"/>
    </row>
    <row r="107" spans="1:7" x14ac:dyDescent="0.25">
      <c r="A107" s="116"/>
      <c r="B107" s="198"/>
      <c r="C107" s="342"/>
      <c r="D107" s="342"/>
      <c r="E107" s="125"/>
      <c r="F107" s="125"/>
      <c r="G107" s="125"/>
    </row>
    <row r="108" spans="1:7" x14ac:dyDescent="0.25">
      <c r="A108" s="116"/>
      <c r="B108" s="198"/>
      <c r="C108" s="342"/>
      <c r="D108" s="342"/>
      <c r="E108" s="125"/>
      <c r="F108" s="125"/>
      <c r="G108" s="125"/>
    </row>
    <row r="109" spans="1:7" x14ac:dyDescent="0.25">
      <c r="A109" s="163"/>
      <c r="B109" s="302"/>
      <c r="C109" s="342"/>
      <c r="D109" s="342"/>
      <c r="E109" s="125"/>
      <c r="F109" s="125"/>
      <c r="G109" s="125"/>
    </row>
    <row r="110" spans="1:7" x14ac:dyDescent="0.25">
      <c r="A110" s="163"/>
      <c r="B110" s="302"/>
      <c r="C110" s="342"/>
      <c r="D110" s="342"/>
      <c r="E110" s="125"/>
      <c r="F110" s="125"/>
      <c r="G110" s="125"/>
    </row>
    <row r="111" spans="1:7" x14ac:dyDescent="0.25">
      <c r="A111" s="3"/>
      <c r="B111" s="303"/>
      <c r="C111" s="343"/>
      <c r="D111" s="343"/>
      <c r="E111" s="329"/>
      <c r="F111" s="329"/>
      <c r="G111" s="329"/>
    </row>
    <row r="112" spans="1:7" x14ac:dyDescent="0.25">
      <c r="A112" s="3"/>
      <c r="B112" s="303"/>
      <c r="C112" s="343"/>
      <c r="D112" s="343"/>
      <c r="E112" s="329"/>
      <c r="F112" s="329"/>
      <c r="G112" s="329"/>
    </row>
    <row r="113" spans="1:7" x14ac:dyDescent="0.25">
      <c r="A113" s="3"/>
      <c r="B113" s="303"/>
      <c r="C113" s="343"/>
      <c r="D113" s="343"/>
      <c r="E113" s="329"/>
      <c r="F113" s="329"/>
      <c r="G113" s="329"/>
    </row>
    <row r="114" spans="1:7" x14ac:dyDescent="0.25">
      <c r="A114" s="3"/>
      <c r="B114" s="303"/>
      <c r="C114" s="343"/>
      <c r="D114" s="343"/>
      <c r="E114" s="329"/>
      <c r="F114" s="329"/>
      <c r="G114" s="329"/>
    </row>
    <row r="115" spans="1:7" x14ac:dyDescent="0.25">
      <c r="A115" s="3"/>
      <c r="B115" s="303"/>
      <c r="C115" s="343"/>
      <c r="D115" s="343"/>
      <c r="E115" s="329"/>
      <c r="F115" s="329"/>
      <c r="G115" s="329"/>
    </row>
    <row r="116" spans="1:7" x14ac:dyDescent="0.25">
      <c r="A116" s="3"/>
      <c r="B116" s="303"/>
      <c r="C116" s="343"/>
      <c r="D116" s="343"/>
      <c r="E116" s="329"/>
      <c r="F116" s="329"/>
      <c r="G116" s="329"/>
    </row>
    <row r="117" spans="1:7" x14ac:dyDescent="0.25">
      <c r="A117" s="3"/>
      <c r="B117" s="303"/>
      <c r="C117" s="343"/>
      <c r="D117" s="343"/>
      <c r="E117" s="329"/>
      <c r="F117" s="329"/>
      <c r="G117" s="329"/>
    </row>
    <row r="118" spans="1:7" x14ac:dyDescent="0.25">
      <c r="A118" s="3"/>
      <c r="B118" s="303"/>
      <c r="C118" s="343"/>
      <c r="D118" s="343"/>
      <c r="E118" s="329"/>
      <c r="F118" s="329"/>
      <c r="G118" s="329"/>
    </row>
    <row r="119" spans="1:7" x14ac:dyDescent="0.25">
      <c r="A119" s="3"/>
      <c r="B119" s="303"/>
      <c r="C119" s="343"/>
      <c r="D119" s="343"/>
      <c r="E119" s="329"/>
      <c r="F119" s="329"/>
      <c r="G119" s="329"/>
    </row>
    <row r="120" spans="1:7" x14ac:dyDescent="0.25">
      <c r="A120" s="3"/>
      <c r="B120" s="303"/>
      <c r="C120" s="343"/>
      <c r="D120" s="343"/>
      <c r="E120" s="329"/>
      <c r="F120" s="329"/>
      <c r="G120" s="329"/>
    </row>
    <row r="121" spans="1:7" x14ac:dyDescent="0.25">
      <c r="A121" s="3"/>
      <c r="B121" s="303"/>
      <c r="C121" s="343"/>
      <c r="D121" s="343"/>
      <c r="E121" s="329"/>
      <c r="F121" s="329"/>
      <c r="G121" s="329"/>
    </row>
    <row r="122" spans="1:7" x14ac:dyDescent="0.25">
      <c r="A122" s="3"/>
      <c r="B122" s="303"/>
      <c r="C122" s="343"/>
      <c r="D122" s="343"/>
      <c r="E122" s="329"/>
      <c r="F122" s="329"/>
      <c r="G122" s="329"/>
    </row>
    <row r="123" spans="1:7" x14ac:dyDescent="0.25">
      <c r="A123" s="3"/>
      <c r="B123" s="303"/>
      <c r="C123" s="343"/>
      <c r="D123" s="343"/>
      <c r="E123" s="329"/>
      <c r="F123" s="329"/>
      <c r="G123" s="329"/>
    </row>
    <row r="124" spans="1:7" x14ac:dyDescent="0.25">
      <c r="A124" s="3"/>
      <c r="B124" s="303"/>
      <c r="C124" s="343"/>
      <c r="D124" s="343"/>
      <c r="E124" s="329"/>
      <c r="F124" s="329"/>
      <c r="G124" s="329"/>
    </row>
    <row r="125" spans="1:7" x14ac:dyDescent="0.25">
      <c r="A125" s="3"/>
      <c r="B125" s="303"/>
      <c r="C125" s="343"/>
      <c r="D125" s="343"/>
      <c r="E125" s="329"/>
      <c r="F125" s="329"/>
      <c r="G125" s="329"/>
    </row>
    <row r="126" spans="1:7" x14ac:dyDescent="0.25">
      <c r="A126" s="3"/>
      <c r="B126" s="303"/>
      <c r="C126" s="343"/>
      <c r="D126" s="343"/>
      <c r="E126" s="329"/>
      <c r="F126" s="329"/>
      <c r="G126" s="329"/>
    </row>
    <row r="127" spans="1:7" x14ac:dyDescent="0.25">
      <c r="A127" s="3"/>
      <c r="B127" s="303"/>
      <c r="C127" s="343"/>
      <c r="D127" s="343"/>
      <c r="E127" s="329"/>
      <c r="F127" s="329"/>
      <c r="G127" s="329"/>
    </row>
    <row r="128" spans="1:7" x14ac:dyDescent="0.25">
      <c r="A128" s="3"/>
      <c r="B128" s="303"/>
      <c r="C128" s="343"/>
      <c r="D128" s="343"/>
      <c r="E128" s="329"/>
      <c r="F128" s="329"/>
      <c r="G128" s="329"/>
    </row>
    <row r="129" spans="1:7" x14ac:dyDescent="0.25">
      <c r="A129" s="3"/>
      <c r="B129" s="303"/>
      <c r="C129" s="343"/>
      <c r="D129" s="343"/>
      <c r="E129" s="329"/>
      <c r="F129" s="329"/>
      <c r="G129" s="329"/>
    </row>
    <row r="130" spans="1:7" x14ac:dyDescent="0.25">
      <c r="A130" s="3"/>
      <c r="B130" s="303"/>
      <c r="C130" s="343"/>
      <c r="D130" s="343"/>
      <c r="E130" s="329"/>
      <c r="F130" s="329"/>
      <c r="G130" s="329"/>
    </row>
    <row r="131" spans="1:7" x14ac:dyDescent="0.25">
      <c r="A131" s="3"/>
      <c r="B131" s="303"/>
      <c r="C131" s="343"/>
      <c r="D131" s="343"/>
      <c r="E131" s="329"/>
      <c r="F131" s="329"/>
      <c r="G131" s="329"/>
    </row>
    <row r="132" spans="1:7" x14ac:dyDescent="0.25">
      <c r="A132" s="3"/>
      <c r="B132" s="303"/>
      <c r="C132" s="343"/>
      <c r="D132" s="343"/>
      <c r="E132" s="329"/>
      <c r="F132" s="329"/>
      <c r="G132" s="329"/>
    </row>
    <row r="133" spans="1:7" x14ac:dyDescent="0.25">
      <c r="A133" s="3"/>
      <c r="B133" s="303"/>
      <c r="C133" s="343"/>
      <c r="D133" s="343"/>
      <c r="E133" s="329"/>
      <c r="F133" s="329"/>
      <c r="G133" s="329"/>
    </row>
    <row r="134" spans="1:7" x14ac:dyDescent="0.25">
      <c r="A134" s="3"/>
      <c r="B134" s="303"/>
      <c r="C134" s="343"/>
      <c r="D134" s="343"/>
      <c r="E134" s="329"/>
      <c r="F134" s="329"/>
      <c r="G134" s="329"/>
    </row>
    <row r="135" spans="1:7" x14ac:dyDescent="0.25">
      <c r="A135" s="3"/>
      <c r="B135" s="303"/>
      <c r="C135" s="343"/>
      <c r="D135" s="343"/>
      <c r="E135" s="329"/>
      <c r="F135" s="329"/>
      <c r="G135" s="329"/>
    </row>
    <row r="136" spans="1:7" x14ac:dyDescent="0.25">
      <c r="A136" s="3"/>
      <c r="B136" s="303"/>
      <c r="C136" s="343"/>
      <c r="D136" s="343"/>
      <c r="E136" s="329"/>
      <c r="F136" s="329"/>
      <c r="G136" s="329"/>
    </row>
    <row r="137" spans="1:7" x14ac:dyDescent="0.25">
      <c r="A137" s="3"/>
      <c r="B137" s="303"/>
      <c r="C137" s="343"/>
      <c r="D137" s="343"/>
      <c r="E137" s="329"/>
      <c r="F137" s="329"/>
      <c r="G137" s="329"/>
    </row>
    <row r="138" spans="1:7" x14ac:dyDescent="0.25">
      <c r="A138" s="3"/>
      <c r="B138" s="303"/>
      <c r="C138" s="343"/>
      <c r="D138" s="343"/>
      <c r="E138" s="329"/>
      <c r="F138" s="329"/>
      <c r="G138" s="329"/>
    </row>
    <row r="139" spans="1:7" x14ac:dyDescent="0.25">
      <c r="A139" s="3"/>
      <c r="B139" s="303"/>
      <c r="C139" s="343"/>
      <c r="D139" s="343"/>
      <c r="E139" s="329"/>
      <c r="F139" s="329"/>
      <c r="G139" s="329"/>
    </row>
    <row r="140" spans="1:7" x14ac:dyDescent="0.25">
      <c r="A140" s="3"/>
      <c r="B140" s="303"/>
      <c r="C140" s="343"/>
      <c r="D140" s="343"/>
      <c r="E140" s="329"/>
      <c r="F140" s="329"/>
      <c r="G140" s="329"/>
    </row>
    <row r="141" spans="1:7" x14ac:dyDescent="0.25">
      <c r="A141" s="3"/>
      <c r="B141" s="303"/>
      <c r="C141" s="343"/>
      <c r="D141" s="343"/>
      <c r="E141" s="329"/>
      <c r="F141" s="329"/>
      <c r="G141" s="329"/>
    </row>
    <row r="142" spans="1:7" x14ac:dyDescent="0.25">
      <c r="A142" s="3"/>
      <c r="B142" s="303"/>
      <c r="C142" s="343"/>
      <c r="D142" s="343"/>
      <c r="E142" s="329"/>
      <c r="F142" s="329"/>
      <c r="G142" s="329"/>
    </row>
    <row r="143" spans="1:7" x14ac:dyDescent="0.25">
      <c r="A143" s="3"/>
      <c r="B143" s="303"/>
      <c r="C143" s="343"/>
      <c r="D143" s="343"/>
      <c r="E143" s="329"/>
      <c r="F143" s="329"/>
      <c r="G143" s="329"/>
    </row>
    <row r="144" spans="1:7" x14ac:dyDescent="0.25">
      <c r="A144" s="3"/>
      <c r="B144" s="303"/>
      <c r="C144" s="343"/>
      <c r="D144" s="343"/>
      <c r="E144" s="329"/>
      <c r="F144" s="329"/>
      <c r="G144" s="329"/>
    </row>
    <row r="145" spans="1:7" x14ac:dyDescent="0.25">
      <c r="A145" s="3"/>
      <c r="B145" s="303"/>
      <c r="C145" s="343"/>
      <c r="D145" s="343"/>
      <c r="E145" s="329"/>
      <c r="F145" s="329"/>
      <c r="G145" s="329"/>
    </row>
    <row r="146" spans="1:7" x14ac:dyDescent="0.25">
      <c r="A146" s="3"/>
      <c r="B146" s="303"/>
      <c r="C146" s="343"/>
      <c r="D146" s="343"/>
      <c r="E146" s="329"/>
      <c r="F146" s="329"/>
      <c r="G146" s="329"/>
    </row>
    <row r="147" spans="1:7" x14ac:dyDescent="0.25">
      <c r="A147" s="3"/>
      <c r="B147" s="303"/>
      <c r="C147" s="343"/>
      <c r="D147" s="343"/>
      <c r="E147" s="329"/>
      <c r="F147" s="329"/>
      <c r="G147" s="329"/>
    </row>
    <row r="148" spans="1:7" x14ac:dyDescent="0.25">
      <c r="A148" s="3"/>
      <c r="B148" s="303"/>
      <c r="C148" s="343"/>
      <c r="D148" s="343"/>
      <c r="E148" s="329"/>
      <c r="F148" s="329"/>
      <c r="G148" s="329"/>
    </row>
    <row r="149" spans="1:7" x14ac:dyDescent="0.25">
      <c r="A149" s="3"/>
      <c r="B149" s="303"/>
      <c r="C149" s="343"/>
      <c r="D149" s="343"/>
      <c r="E149" s="329"/>
      <c r="F149" s="329"/>
      <c r="G149" s="329"/>
    </row>
    <row r="150" spans="1:7" x14ac:dyDescent="0.25">
      <c r="A150" s="3"/>
      <c r="B150" s="303"/>
      <c r="C150" s="343"/>
      <c r="D150" s="343"/>
      <c r="E150" s="329"/>
      <c r="F150" s="329"/>
      <c r="G150" s="329"/>
    </row>
    <row r="151" spans="1:7" x14ac:dyDescent="0.25">
      <c r="A151" s="3"/>
      <c r="B151" s="303"/>
      <c r="C151" s="343"/>
      <c r="D151" s="343"/>
      <c r="E151" s="329"/>
      <c r="F151" s="329"/>
      <c r="G151" s="329"/>
    </row>
    <row r="152" spans="1:7" x14ac:dyDescent="0.25">
      <c r="A152" s="3"/>
      <c r="B152" s="303"/>
      <c r="C152" s="343"/>
      <c r="D152" s="343"/>
      <c r="E152" s="329"/>
      <c r="F152" s="329"/>
      <c r="G152" s="329"/>
    </row>
    <row r="153" spans="1:7" x14ac:dyDescent="0.25">
      <c r="A153" s="3"/>
      <c r="B153" s="303"/>
      <c r="C153" s="343"/>
      <c r="D153" s="343"/>
      <c r="E153" s="329"/>
      <c r="F153" s="329"/>
      <c r="G153" s="329"/>
    </row>
    <row r="154" spans="1:7" x14ac:dyDescent="0.25">
      <c r="A154" s="3"/>
      <c r="B154" s="303"/>
      <c r="C154" s="343"/>
      <c r="D154" s="343"/>
      <c r="E154" s="329"/>
      <c r="F154" s="329"/>
      <c r="G154" s="329"/>
    </row>
    <row r="155" spans="1:7" x14ac:dyDescent="0.25">
      <c r="A155" s="3"/>
      <c r="B155" s="303"/>
      <c r="C155" s="343"/>
      <c r="D155" s="343"/>
      <c r="E155" s="329"/>
      <c r="F155" s="329"/>
      <c r="G155" s="329"/>
    </row>
    <row r="156" spans="1:7" x14ac:dyDescent="0.25">
      <c r="A156" s="3"/>
      <c r="B156" s="303"/>
      <c r="C156" s="343"/>
      <c r="D156" s="343"/>
      <c r="E156" s="329"/>
      <c r="F156" s="329"/>
      <c r="G156" s="329"/>
    </row>
    <row r="157" spans="1:7" x14ac:dyDescent="0.25">
      <c r="A157" s="3"/>
      <c r="B157" s="303"/>
      <c r="C157" s="343"/>
      <c r="D157" s="343"/>
      <c r="E157" s="329"/>
      <c r="F157" s="329"/>
      <c r="G157" s="329"/>
    </row>
    <row r="158" spans="1:7" x14ac:dyDescent="0.25">
      <c r="A158" s="3"/>
      <c r="B158" s="303"/>
      <c r="C158" s="343"/>
      <c r="D158" s="343"/>
      <c r="E158" s="329"/>
      <c r="F158" s="329"/>
      <c r="G158" s="329"/>
    </row>
    <row r="159" spans="1:7" x14ac:dyDescent="0.25">
      <c r="A159" s="3"/>
      <c r="B159" s="303"/>
      <c r="C159" s="343"/>
      <c r="D159" s="343"/>
      <c r="E159" s="329"/>
      <c r="F159" s="329"/>
      <c r="G159" s="329"/>
    </row>
    <row r="160" spans="1:7" x14ac:dyDescent="0.25">
      <c r="A160" s="3"/>
      <c r="B160" s="303"/>
      <c r="C160" s="343"/>
      <c r="D160" s="343"/>
      <c r="E160" s="329"/>
      <c r="F160" s="329"/>
      <c r="G160" s="329"/>
    </row>
    <row r="161" spans="1:7" x14ac:dyDescent="0.25">
      <c r="A161" s="3"/>
      <c r="B161" s="303"/>
      <c r="C161" s="343"/>
      <c r="D161" s="343"/>
      <c r="E161" s="329"/>
      <c r="F161" s="329"/>
      <c r="G161" s="329"/>
    </row>
    <row r="162" spans="1:7" x14ac:dyDescent="0.25">
      <c r="A162" s="3"/>
      <c r="B162" s="303"/>
      <c r="C162" s="343"/>
      <c r="D162" s="343"/>
      <c r="E162" s="329"/>
      <c r="F162" s="329"/>
      <c r="G162" s="329"/>
    </row>
    <row r="163" spans="1:7" x14ac:dyDescent="0.25">
      <c r="A163" s="3"/>
      <c r="B163" s="303"/>
      <c r="C163" s="343"/>
      <c r="D163" s="343"/>
      <c r="E163" s="329"/>
      <c r="F163" s="329"/>
      <c r="G163" s="329"/>
    </row>
    <row r="164" spans="1:7" x14ac:dyDescent="0.25">
      <c r="A164" s="3"/>
      <c r="B164" s="303"/>
      <c r="C164" s="343"/>
      <c r="D164" s="343"/>
      <c r="E164" s="329"/>
      <c r="F164" s="329"/>
      <c r="G164" s="329"/>
    </row>
    <row r="165" spans="1:7" x14ac:dyDescent="0.25">
      <c r="A165" s="3"/>
      <c r="B165" s="303"/>
      <c r="C165" s="343"/>
      <c r="D165" s="343"/>
      <c r="E165" s="329"/>
      <c r="F165" s="329"/>
      <c r="G165" s="329"/>
    </row>
    <row r="166" spans="1:7" x14ac:dyDescent="0.25">
      <c r="A166" s="3"/>
      <c r="B166" s="303"/>
      <c r="C166" s="343"/>
      <c r="D166" s="343"/>
      <c r="E166" s="329"/>
      <c r="F166" s="329"/>
      <c r="G166" s="329"/>
    </row>
    <row r="167" spans="1:7" x14ac:dyDescent="0.25">
      <c r="A167" s="3"/>
      <c r="B167" s="303"/>
      <c r="C167" s="343"/>
      <c r="D167" s="343"/>
      <c r="E167" s="329"/>
      <c r="F167" s="329"/>
      <c r="G167" s="329"/>
    </row>
    <row r="168" spans="1:7" x14ac:dyDescent="0.25">
      <c r="A168" s="3"/>
      <c r="B168" s="303"/>
      <c r="C168" s="343"/>
      <c r="D168" s="343"/>
      <c r="E168" s="329"/>
      <c r="F168" s="329"/>
      <c r="G168" s="329"/>
    </row>
    <row r="169" spans="1:7" x14ac:dyDescent="0.25">
      <c r="A169" s="3"/>
      <c r="B169" s="303"/>
      <c r="C169" s="343"/>
      <c r="D169" s="343"/>
      <c r="E169" s="329"/>
      <c r="F169" s="329"/>
      <c r="G169" s="329"/>
    </row>
    <row r="170" spans="1:7" x14ac:dyDescent="0.25">
      <c r="A170" s="3"/>
      <c r="B170" s="303"/>
      <c r="C170" s="343"/>
      <c r="D170" s="343"/>
      <c r="E170" s="329"/>
      <c r="F170" s="329"/>
      <c r="G170" s="329"/>
    </row>
    <row r="171" spans="1:7" x14ac:dyDescent="0.25">
      <c r="A171" s="3"/>
      <c r="B171" s="303"/>
      <c r="C171" s="343"/>
      <c r="D171" s="343"/>
      <c r="E171" s="329"/>
      <c r="F171" s="329"/>
      <c r="G171" s="329"/>
    </row>
    <row r="172" spans="1:7" x14ac:dyDescent="0.25">
      <c r="A172" s="3"/>
      <c r="B172" s="303"/>
      <c r="C172" s="343"/>
      <c r="D172" s="343"/>
      <c r="E172" s="329"/>
      <c r="F172" s="329"/>
      <c r="G172" s="329"/>
    </row>
    <row r="173" spans="1:7" x14ac:dyDescent="0.25">
      <c r="A173" s="3"/>
      <c r="B173" s="303"/>
      <c r="C173" s="343"/>
      <c r="D173" s="343"/>
      <c r="E173" s="329"/>
      <c r="F173" s="329"/>
      <c r="G173" s="329"/>
    </row>
    <row r="174" spans="1:7" x14ac:dyDescent="0.25">
      <c r="A174" s="3"/>
      <c r="B174" s="303"/>
      <c r="C174" s="343"/>
      <c r="D174" s="343"/>
      <c r="E174" s="329"/>
      <c r="F174" s="329"/>
      <c r="G174" s="329"/>
    </row>
    <row r="175" spans="1:7" x14ac:dyDescent="0.25">
      <c r="A175" s="3"/>
      <c r="B175" s="303"/>
      <c r="C175" s="343"/>
      <c r="D175" s="343"/>
      <c r="E175" s="329"/>
      <c r="F175" s="329"/>
      <c r="G175" s="329"/>
    </row>
    <row r="176" spans="1:7" x14ac:dyDescent="0.25">
      <c r="A176" s="3"/>
      <c r="B176" s="303"/>
      <c r="C176" s="343"/>
      <c r="D176" s="343"/>
      <c r="E176" s="329"/>
      <c r="F176" s="329"/>
      <c r="G176" s="329"/>
    </row>
    <row r="177" spans="1:7" x14ac:dyDescent="0.25">
      <c r="A177" s="3"/>
      <c r="B177" s="303"/>
      <c r="C177" s="343"/>
      <c r="D177" s="343"/>
      <c r="E177" s="329"/>
      <c r="F177" s="329"/>
      <c r="G177" s="329"/>
    </row>
    <row r="178" spans="1:7" x14ac:dyDescent="0.25">
      <c r="A178" s="3"/>
      <c r="B178" s="303"/>
      <c r="C178" s="343"/>
      <c r="D178" s="343"/>
      <c r="E178" s="329"/>
      <c r="F178" s="329"/>
      <c r="G178" s="329"/>
    </row>
    <row r="179" spans="1:7" x14ac:dyDescent="0.25">
      <c r="A179" s="3"/>
      <c r="B179" s="303"/>
      <c r="C179" s="343"/>
      <c r="D179" s="343"/>
      <c r="E179" s="329"/>
      <c r="F179" s="329"/>
      <c r="G179" s="329"/>
    </row>
    <row r="180" spans="1:7" x14ac:dyDescent="0.25">
      <c r="A180" s="3"/>
      <c r="B180" s="303"/>
      <c r="C180" s="343"/>
      <c r="D180" s="343"/>
      <c r="E180" s="329"/>
      <c r="F180" s="329"/>
      <c r="G180" s="329"/>
    </row>
    <row r="181" spans="1:7" x14ac:dyDescent="0.25">
      <c r="A181" s="3"/>
      <c r="B181" s="303"/>
      <c r="C181" s="343"/>
      <c r="D181" s="343"/>
      <c r="E181" s="329"/>
      <c r="F181" s="329"/>
      <c r="G181" s="329"/>
    </row>
    <row r="182" spans="1:7" x14ac:dyDescent="0.25">
      <c r="A182" s="51"/>
      <c r="B182" s="61"/>
      <c r="C182" s="37"/>
      <c r="D182" s="37"/>
      <c r="E182" s="2"/>
      <c r="F182" s="2"/>
      <c r="G182" s="2"/>
    </row>
    <row r="183" spans="1:7" x14ac:dyDescent="0.25">
      <c r="A183" s="51"/>
      <c r="B183" s="61"/>
      <c r="C183" s="37"/>
      <c r="D183" s="37"/>
      <c r="E183" s="2"/>
      <c r="F183" s="2"/>
      <c r="G183" s="2"/>
    </row>
    <row r="184" spans="1:7" x14ac:dyDescent="0.25">
      <c r="A184" s="51"/>
      <c r="B184" s="61"/>
      <c r="C184" s="37"/>
      <c r="D184" s="37"/>
      <c r="E184" s="2"/>
      <c r="F184" s="2"/>
      <c r="G184" s="2"/>
    </row>
    <row r="185" spans="1:7" x14ac:dyDescent="0.25">
      <c r="A185" s="51"/>
      <c r="B185" s="61"/>
      <c r="C185" s="37"/>
      <c r="D185" s="37"/>
      <c r="E185" s="2"/>
      <c r="F185" s="2"/>
      <c r="G185" s="2"/>
    </row>
    <row r="186" spans="1:7" x14ac:dyDescent="0.25">
      <c r="A186" s="51"/>
      <c r="B186" s="61"/>
      <c r="C186" s="37"/>
      <c r="D186" s="37"/>
      <c r="E186" s="2"/>
      <c r="F186" s="2"/>
      <c r="G186" s="2"/>
    </row>
    <row r="187" spans="1:7" x14ac:dyDescent="0.25">
      <c r="A187" s="51"/>
      <c r="B187" s="61"/>
      <c r="C187" s="37"/>
      <c r="D187" s="37"/>
      <c r="E187" s="2"/>
      <c r="F187" s="2"/>
      <c r="G187" s="2"/>
    </row>
    <row r="188" spans="1:7" x14ac:dyDescent="0.25">
      <c r="A188" s="51"/>
      <c r="B188" s="61"/>
      <c r="C188" s="37"/>
      <c r="D188" s="37"/>
      <c r="E188" s="2"/>
      <c r="F188" s="2"/>
      <c r="G188" s="2"/>
    </row>
    <row r="189" spans="1:7" x14ac:dyDescent="0.25">
      <c r="A189" s="51"/>
      <c r="B189" s="61"/>
      <c r="C189" s="37"/>
      <c r="D189" s="37"/>
      <c r="E189" s="2"/>
      <c r="F189" s="2"/>
      <c r="G189" s="2"/>
    </row>
    <row r="190" spans="1:7" x14ac:dyDescent="0.25">
      <c r="A190" s="51"/>
      <c r="B190" s="61"/>
      <c r="C190" s="37"/>
      <c r="D190" s="37"/>
      <c r="E190" s="2"/>
      <c r="F190" s="2"/>
      <c r="G190" s="2"/>
    </row>
    <row r="191" spans="1:7" x14ac:dyDescent="0.25">
      <c r="A191" s="51"/>
      <c r="B191" s="61"/>
      <c r="C191" s="37"/>
      <c r="D191" s="37"/>
      <c r="E191" s="2"/>
      <c r="F191" s="2"/>
      <c r="G191" s="2"/>
    </row>
    <row r="192" spans="1:7" x14ac:dyDescent="0.25">
      <c r="A192" s="51"/>
      <c r="B192" s="61"/>
      <c r="C192" s="37"/>
      <c r="D192" s="37"/>
      <c r="E192" s="2"/>
      <c r="F192" s="2"/>
      <c r="G192" s="2"/>
    </row>
    <row r="193" spans="1:7" x14ac:dyDescent="0.25">
      <c r="A193" s="51"/>
      <c r="B193" s="61"/>
      <c r="C193" s="37"/>
      <c r="D193" s="37"/>
      <c r="E193" s="2"/>
      <c r="F193" s="2"/>
      <c r="G193" s="2"/>
    </row>
    <row r="194" spans="1:7" x14ac:dyDescent="0.25">
      <c r="A194" s="51"/>
      <c r="B194" s="61"/>
      <c r="C194" s="37"/>
      <c r="D194" s="37"/>
      <c r="E194" s="2"/>
      <c r="F194" s="2"/>
      <c r="G194" s="2"/>
    </row>
    <row r="195" spans="1:7" x14ac:dyDescent="0.25">
      <c r="A195" s="51"/>
      <c r="B195" s="61"/>
      <c r="C195" s="37"/>
      <c r="D195" s="37"/>
      <c r="E195" s="2"/>
      <c r="F195" s="2"/>
      <c r="G195" s="2"/>
    </row>
    <row r="196" spans="1:7" x14ac:dyDescent="0.25">
      <c r="A196" s="51"/>
      <c r="B196" s="61"/>
      <c r="C196" s="37"/>
      <c r="D196" s="37"/>
      <c r="E196" s="2"/>
      <c r="F196" s="2"/>
      <c r="G196" s="2"/>
    </row>
    <row r="197" spans="1:7" x14ac:dyDescent="0.25">
      <c r="A197" s="51"/>
      <c r="B197" s="61"/>
      <c r="C197" s="37"/>
      <c r="D197" s="37"/>
      <c r="E197" s="2"/>
      <c r="F197" s="2"/>
      <c r="G197" s="2"/>
    </row>
    <row r="198" spans="1:7" x14ac:dyDescent="0.25">
      <c r="A198" s="51"/>
      <c r="B198" s="61"/>
      <c r="C198" s="37"/>
      <c r="D198" s="37"/>
      <c r="E198" s="2"/>
      <c r="F198" s="2"/>
      <c r="G198" s="2"/>
    </row>
    <row r="199" spans="1:7" x14ac:dyDescent="0.25">
      <c r="A199" s="51"/>
      <c r="B199" s="61"/>
      <c r="C199" s="37"/>
      <c r="D199" s="37"/>
      <c r="E199" s="2"/>
      <c r="F199" s="2"/>
      <c r="G199" s="2"/>
    </row>
    <row r="200" spans="1:7" x14ac:dyDescent="0.25">
      <c r="A200" s="51"/>
      <c r="B200" s="61"/>
      <c r="C200" s="37"/>
      <c r="D200" s="37"/>
      <c r="E200" s="2"/>
      <c r="F200" s="2"/>
      <c r="G200" s="2"/>
    </row>
    <row r="201" spans="1:7" x14ac:dyDescent="0.25">
      <c r="A201" s="51"/>
      <c r="B201" s="61"/>
      <c r="C201" s="37"/>
      <c r="D201" s="37"/>
      <c r="E201" s="2"/>
      <c r="F201" s="2"/>
      <c r="G201" s="2"/>
    </row>
    <row r="202" spans="1:7" x14ac:dyDescent="0.25">
      <c r="A202" s="51"/>
      <c r="B202" s="61"/>
      <c r="C202" s="37"/>
      <c r="D202" s="37"/>
      <c r="E202" s="2"/>
      <c r="F202" s="2"/>
      <c r="G202" s="2"/>
    </row>
    <row r="203" spans="1:7" x14ac:dyDescent="0.25">
      <c r="A203" s="51"/>
      <c r="B203" s="61"/>
      <c r="C203" s="37"/>
      <c r="D203" s="37"/>
      <c r="E203" s="2"/>
      <c r="F203" s="2"/>
      <c r="G203" s="2"/>
    </row>
    <row r="204" spans="1:7" x14ac:dyDescent="0.25">
      <c r="A204" s="51"/>
      <c r="B204" s="61"/>
      <c r="C204" s="37"/>
      <c r="D204" s="37"/>
      <c r="E204" s="2"/>
      <c r="F204" s="2"/>
      <c r="G204" s="2"/>
    </row>
    <row r="205" spans="1:7" x14ac:dyDescent="0.25">
      <c r="A205" s="51"/>
      <c r="B205" s="61"/>
      <c r="C205" s="37"/>
      <c r="D205" s="37"/>
      <c r="E205" s="2"/>
      <c r="F205" s="2"/>
      <c r="G205" s="2"/>
    </row>
    <row r="206" spans="1:7" x14ac:dyDescent="0.25">
      <c r="A206" s="51"/>
      <c r="B206" s="61"/>
      <c r="C206" s="37"/>
      <c r="D206" s="37"/>
      <c r="E206" s="2"/>
      <c r="F206" s="2"/>
      <c r="G206" s="2"/>
    </row>
    <row r="207" spans="1:7" x14ac:dyDescent="0.25">
      <c r="A207" s="51"/>
      <c r="B207" s="61"/>
      <c r="C207" s="37"/>
      <c r="D207" s="37"/>
      <c r="E207" s="2"/>
      <c r="F207" s="2"/>
      <c r="G207" s="2"/>
    </row>
    <row r="208" spans="1:7" x14ac:dyDescent="0.25">
      <c r="A208" s="51"/>
      <c r="B208" s="61"/>
      <c r="C208" s="37"/>
      <c r="D208" s="37"/>
      <c r="E208" s="2"/>
      <c r="F208" s="2"/>
      <c r="G208" s="2"/>
    </row>
    <row r="209" spans="1:7" x14ac:dyDescent="0.25">
      <c r="A209" s="51"/>
      <c r="B209" s="61"/>
      <c r="C209" s="37"/>
      <c r="D209" s="37"/>
      <c r="E209" s="2"/>
      <c r="F209" s="2"/>
      <c r="G209" s="2"/>
    </row>
    <row r="210" spans="1:7" x14ac:dyDescent="0.25">
      <c r="A210" s="51"/>
      <c r="B210" s="61"/>
      <c r="C210" s="37"/>
      <c r="D210" s="37"/>
      <c r="E210" s="2"/>
      <c r="F210" s="2"/>
      <c r="G210" s="2"/>
    </row>
    <row r="211" spans="1:7" x14ac:dyDescent="0.25">
      <c r="A211" s="51"/>
      <c r="B211" s="61"/>
      <c r="C211" s="37"/>
      <c r="D211" s="37"/>
      <c r="E211" s="2"/>
      <c r="F211" s="2"/>
      <c r="G211" s="2"/>
    </row>
    <row r="212" spans="1:7" x14ac:dyDescent="0.25">
      <c r="A212" s="51"/>
      <c r="B212" s="61"/>
      <c r="C212" s="37"/>
      <c r="D212" s="37"/>
      <c r="E212" s="2"/>
      <c r="F212" s="2"/>
      <c r="G212" s="2"/>
    </row>
    <row r="213" spans="1:7" x14ac:dyDescent="0.25">
      <c r="A213" s="51"/>
      <c r="B213" s="61"/>
      <c r="C213" s="37"/>
      <c r="D213" s="37"/>
      <c r="E213" s="2"/>
      <c r="F213" s="2"/>
      <c r="G213" s="2"/>
    </row>
    <row r="214" spans="1:7" x14ac:dyDescent="0.25">
      <c r="A214" s="51"/>
      <c r="B214" s="61"/>
      <c r="C214" s="37"/>
      <c r="D214" s="37"/>
      <c r="E214" s="2"/>
      <c r="F214" s="2"/>
      <c r="G214" s="2"/>
    </row>
    <row r="215" spans="1:7" x14ac:dyDescent="0.25">
      <c r="A215" s="51"/>
      <c r="B215" s="61"/>
      <c r="C215" s="37"/>
      <c r="D215" s="37"/>
      <c r="E215" s="2"/>
      <c r="F215" s="2"/>
      <c r="G215" s="2"/>
    </row>
    <row r="216" spans="1:7" x14ac:dyDescent="0.25">
      <c r="A216" s="51"/>
      <c r="B216" s="61"/>
      <c r="C216" s="37"/>
      <c r="D216" s="37"/>
      <c r="E216" s="2"/>
      <c r="F216" s="2"/>
      <c r="G216" s="2"/>
    </row>
    <row r="217" spans="1:7" x14ac:dyDescent="0.25">
      <c r="A217" s="51"/>
      <c r="B217" s="61"/>
      <c r="C217" s="37"/>
      <c r="D217" s="37"/>
      <c r="E217" s="2"/>
      <c r="F217" s="2"/>
      <c r="G217" s="2"/>
    </row>
    <row r="218" spans="1:7" x14ac:dyDescent="0.25">
      <c r="A218" s="51"/>
      <c r="B218" s="61"/>
      <c r="C218" s="37"/>
      <c r="D218" s="37"/>
      <c r="E218" s="2"/>
      <c r="F218" s="2"/>
      <c r="G218" s="2"/>
    </row>
    <row r="219" spans="1:7" x14ac:dyDescent="0.25">
      <c r="A219" s="51"/>
      <c r="B219" s="61"/>
      <c r="C219" s="37"/>
      <c r="D219" s="37"/>
      <c r="E219" s="2"/>
      <c r="F219" s="2"/>
      <c r="G219" s="2"/>
    </row>
    <row r="220" spans="1:7" x14ac:dyDescent="0.25">
      <c r="A220" s="51"/>
      <c r="B220" s="61"/>
      <c r="C220" s="37"/>
      <c r="D220" s="37"/>
      <c r="E220" s="2"/>
      <c r="F220" s="2"/>
      <c r="G220" s="2"/>
    </row>
    <row r="221" spans="1:7" x14ac:dyDescent="0.25">
      <c r="A221" s="51"/>
      <c r="B221" s="61"/>
      <c r="C221" s="37"/>
      <c r="D221" s="37"/>
      <c r="E221" s="2"/>
      <c r="F221" s="2"/>
      <c r="G221" s="2"/>
    </row>
    <row r="222" spans="1:7" x14ac:dyDescent="0.25">
      <c r="A222" s="51"/>
      <c r="B222" s="61"/>
      <c r="C222" s="37"/>
      <c r="D222" s="37"/>
      <c r="E222" s="2"/>
      <c r="F222" s="2"/>
      <c r="G222" s="2"/>
    </row>
    <row r="223" spans="1:7" x14ac:dyDescent="0.25">
      <c r="A223" s="51"/>
      <c r="B223" s="61"/>
      <c r="C223" s="37"/>
      <c r="D223" s="37"/>
      <c r="E223" s="2"/>
      <c r="F223" s="2"/>
      <c r="G223" s="2"/>
    </row>
    <row r="224" spans="1:7" x14ac:dyDescent="0.25">
      <c r="A224" s="51"/>
      <c r="B224" s="61"/>
      <c r="C224" s="37"/>
      <c r="D224" s="37"/>
      <c r="E224" s="2"/>
      <c r="F224" s="2"/>
      <c r="G224" s="2"/>
    </row>
    <row r="225" spans="1:7" x14ac:dyDescent="0.25">
      <c r="A225" s="51"/>
      <c r="B225" s="61"/>
      <c r="C225" s="37"/>
      <c r="D225" s="37"/>
      <c r="E225" s="2"/>
      <c r="F225" s="2"/>
      <c r="G225" s="2"/>
    </row>
    <row r="226" spans="1:7" x14ac:dyDescent="0.25">
      <c r="A226" s="51"/>
      <c r="B226" s="61"/>
      <c r="C226" s="37"/>
      <c r="D226" s="37"/>
      <c r="E226" s="2"/>
      <c r="F226" s="2"/>
      <c r="G226" s="2"/>
    </row>
    <row r="227" spans="1:7" x14ac:dyDescent="0.25">
      <c r="A227" s="51"/>
      <c r="B227" s="61"/>
      <c r="C227" s="37"/>
      <c r="D227" s="37"/>
      <c r="E227" s="2"/>
      <c r="F227" s="2"/>
      <c r="G227" s="2"/>
    </row>
    <row r="228" spans="1:7" x14ac:dyDescent="0.25">
      <c r="A228" s="51"/>
      <c r="B228" s="61"/>
      <c r="C228" s="37"/>
      <c r="D228" s="37"/>
      <c r="E228" s="2"/>
      <c r="F228" s="2"/>
      <c r="G228" s="2"/>
    </row>
    <row r="229" spans="1:7" x14ac:dyDescent="0.25">
      <c r="A229" s="51"/>
      <c r="B229" s="61"/>
      <c r="C229" s="37"/>
      <c r="D229" s="37"/>
      <c r="E229" s="2"/>
      <c r="F229" s="2"/>
      <c r="G229" s="2"/>
    </row>
    <row r="230" spans="1:7" x14ac:dyDescent="0.25">
      <c r="A230" s="51"/>
      <c r="B230" s="61"/>
      <c r="C230" s="37"/>
      <c r="D230" s="37"/>
      <c r="E230" s="2"/>
      <c r="F230" s="2"/>
      <c r="G230" s="2"/>
    </row>
    <row r="231" spans="1:7" x14ac:dyDescent="0.25">
      <c r="A231" s="51"/>
      <c r="B231" s="61"/>
      <c r="C231" s="37"/>
      <c r="D231" s="37"/>
      <c r="E231" s="2"/>
      <c r="F231" s="2"/>
      <c r="G231" s="2"/>
    </row>
    <row r="232" spans="1:7" x14ac:dyDescent="0.25">
      <c r="A232" s="51"/>
      <c r="B232" s="61"/>
      <c r="C232" s="37"/>
      <c r="D232" s="37"/>
      <c r="E232" s="2"/>
      <c r="F232" s="2"/>
      <c r="G232" s="2"/>
    </row>
    <row r="233" spans="1:7" x14ac:dyDescent="0.25">
      <c r="A233" s="51"/>
      <c r="B233" s="61"/>
      <c r="C233" s="37"/>
      <c r="D233" s="37"/>
      <c r="E233" s="2"/>
      <c r="F233" s="2"/>
      <c r="G233" s="2"/>
    </row>
    <row r="234" spans="1:7" x14ac:dyDescent="0.25">
      <c r="A234" s="51"/>
      <c r="B234" s="61"/>
      <c r="C234" s="37"/>
      <c r="D234" s="37"/>
      <c r="E234" s="2"/>
      <c r="F234" s="2"/>
      <c r="G234" s="2"/>
    </row>
    <row r="235" spans="1:7" x14ac:dyDescent="0.25">
      <c r="A235" s="51"/>
      <c r="B235" s="61"/>
      <c r="C235" s="37"/>
      <c r="D235" s="37"/>
      <c r="E235" s="2"/>
      <c r="F235" s="2"/>
      <c r="G235" s="2"/>
    </row>
    <row r="236" spans="1:7" x14ac:dyDescent="0.25">
      <c r="A236" s="51"/>
      <c r="B236" s="61"/>
      <c r="C236" s="37"/>
      <c r="D236" s="37"/>
      <c r="E236" s="2"/>
      <c r="F236" s="2"/>
      <c r="G236" s="2"/>
    </row>
    <row r="237" spans="1:7" x14ac:dyDescent="0.25">
      <c r="A237" s="51"/>
      <c r="B237" s="61"/>
      <c r="C237" s="37"/>
      <c r="D237" s="37"/>
      <c r="E237" s="2"/>
      <c r="F237" s="2"/>
      <c r="G237" s="2"/>
    </row>
    <row r="238" spans="1:7" x14ac:dyDescent="0.25">
      <c r="A238" s="51"/>
      <c r="B238" s="61"/>
      <c r="C238" s="37"/>
      <c r="D238" s="37"/>
      <c r="E238" s="2"/>
      <c r="F238" s="2"/>
      <c r="G238" s="2"/>
    </row>
    <row r="239" spans="1:7" x14ac:dyDescent="0.25">
      <c r="A239" s="51"/>
      <c r="B239" s="61"/>
      <c r="C239" s="37"/>
      <c r="D239" s="37"/>
      <c r="E239" s="2"/>
      <c r="F239" s="2"/>
      <c r="G239" s="2"/>
    </row>
    <row r="240" spans="1:7" x14ac:dyDescent="0.25">
      <c r="A240" s="51"/>
      <c r="B240" s="61"/>
      <c r="C240" s="37"/>
      <c r="D240" s="37"/>
      <c r="E240" s="2"/>
      <c r="F240" s="2"/>
      <c r="G240" s="2"/>
    </row>
    <row r="241" spans="1:7" x14ac:dyDescent="0.25">
      <c r="A241" s="51"/>
      <c r="B241" s="61"/>
      <c r="C241" s="37"/>
      <c r="D241" s="37"/>
      <c r="E241" s="2"/>
      <c r="F241" s="2"/>
      <c r="G241" s="2"/>
    </row>
    <row r="242" spans="1:7" x14ac:dyDescent="0.25">
      <c r="A242" s="51"/>
      <c r="B242" s="61"/>
      <c r="C242" s="37"/>
      <c r="D242" s="37"/>
      <c r="E242" s="2"/>
      <c r="F242" s="2"/>
      <c r="G242" s="2"/>
    </row>
    <row r="243" spans="1:7" x14ac:dyDescent="0.25">
      <c r="A243" s="51"/>
      <c r="B243" s="61"/>
      <c r="C243" s="37"/>
      <c r="D243" s="37"/>
      <c r="E243" s="2"/>
      <c r="F243" s="2"/>
      <c r="G243" s="2"/>
    </row>
    <row r="244" spans="1:7" x14ac:dyDescent="0.25">
      <c r="A244" s="51"/>
      <c r="B244" s="61"/>
      <c r="C244" s="37"/>
      <c r="D244" s="37"/>
      <c r="E244" s="2"/>
      <c r="F244" s="2"/>
      <c r="G244" s="2"/>
    </row>
    <row r="245" spans="1:7" x14ac:dyDescent="0.25">
      <c r="A245" s="51"/>
      <c r="B245" s="61"/>
      <c r="C245" s="37"/>
      <c r="D245" s="37"/>
      <c r="E245" s="2"/>
      <c r="F245" s="2"/>
      <c r="G245" s="2"/>
    </row>
    <row r="246" spans="1:7" x14ac:dyDescent="0.25">
      <c r="A246" s="51"/>
      <c r="B246" s="61"/>
      <c r="C246" s="37"/>
      <c r="D246" s="37"/>
      <c r="E246" s="2"/>
      <c r="F246" s="2"/>
      <c r="G246" s="2"/>
    </row>
    <row r="247" spans="1:7" x14ac:dyDescent="0.25">
      <c r="A247" s="51"/>
      <c r="B247" s="61"/>
      <c r="C247" s="37"/>
      <c r="D247" s="37"/>
      <c r="E247" s="2"/>
      <c r="F247" s="2"/>
      <c r="G247" s="2"/>
    </row>
    <row r="248" spans="1:7" x14ac:dyDescent="0.25">
      <c r="A248" s="51"/>
      <c r="B248" s="61"/>
      <c r="C248" s="37"/>
      <c r="D248" s="37"/>
      <c r="E248" s="2"/>
      <c r="F248" s="2"/>
      <c r="G248" s="2"/>
    </row>
    <row r="249" spans="1:7" x14ac:dyDescent="0.25">
      <c r="A249" s="51"/>
      <c r="B249" s="61"/>
      <c r="C249" s="37"/>
      <c r="D249" s="37"/>
      <c r="E249" s="2"/>
      <c r="F249" s="2"/>
      <c r="G249" s="2"/>
    </row>
    <row r="250" spans="1:7" x14ac:dyDescent="0.25">
      <c r="A250" s="51"/>
      <c r="B250" s="61"/>
      <c r="C250" s="37"/>
      <c r="D250" s="37"/>
      <c r="E250" s="2"/>
      <c r="F250" s="2"/>
      <c r="G250" s="2"/>
    </row>
    <row r="251" spans="1:7" x14ac:dyDescent="0.25">
      <c r="A251" s="51"/>
      <c r="B251" s="61"/>
      <c r="C251" s="37"/>
      <c r="D251" s="37"/>
      <c r="E251" s="2"/>
      <c r="F251" s="2"/>
      <c r="G251" s="2"/>
    </row>
    <row r="252" spans="1:7" x14ac:dyDescent="0.25">
      <c r="A252" s="51"/>
      <c r="B252" s="61"/>
      <c r="C252" s="37"/>
      <c r="D252" s="37"/>
      <c r="E252" s="2"/>
      <c r="F252" s="2"/>
      <c r="G252" s="2"/>
    </row>
    <row r="253" spans="1:7" x14ac:dyDescent="0.25">
      <c r="A253" s="51"/>
      <c r="B253" s="61"/>
      <c r="C253" s="37"/>
      <c r="D253" s="37"/>
      <c r="E253" s="2"/>
      <c r="F253" s="2"/>
      <c r="G253" s="2"/>
    </row>
    <row r="254" spans="1:7" x14ac:dyDescent="0.25">
      <c r="A254" s="51"/>
      <c r="B254" s="61"/>
      <c r="C254" s="37"/>
      <c r="D254" s="37"/>
      <c r="E254" s="2"/>
      <c r="F254" s="2"/>
      <c r="G254" s="2"/>
    </row>
    <row r="255" spans="1:7" x14ac:dyDescent="0.25">
      <c r="A255" s="51"/>
      <c r="B255" s="61"/>
      <c r="C255" s="37"/>
      <c r="D255" s="37"/>
      <c r="E255" s="2"/>
      <c r="F255" s="2"/>
      <c r="G255" s="2"/>
    </row>
    <row r="256" spans="1:7" x14ac:dyDescent="0.25">
      <c r="A256" s="51"/>
      <c r="B256" s="61"/>
      <c r="C256" s="37"/>
      <c r="D256" s="37"/>
      <c r="E256" s="2"/>
      <c r="F256" s="2"/>
      <c r="G256" s="2"/>
    </row>
    <row r="257" spans="1:7" x14ac:dyDescent="0.25">
      <c r="A257" s="51"/>
      <c r="B257" s="61"/>
      <c r="C257" s="37"/>
      <c r="D257" s="37"/>
      <c r="E257" s="2"/>
      <c r="F257" s="2"/>
      <c r="G257" s="2"/>
    </row>
    <row r="258" spans="1:7" x14ac:dyDescent="0.25">
      <c r="A258" s="51"/>
      <c r="B258" s="61"/>
      <c r="C258" s="37"/>
      <c r="D258" s="37"/>
      <c r="E258" s="2"/>
      <c r="F258" s="2"/>
      <c r="G258" s="2"/>
    </row>
    <row r="259" spans="1:7" x14ac:dyDescent="0.25">
      <c r="A259" s="51"/>
      <c r="B259" s="61"/>
      <c r="C259" s="37"/>
      <c r="D259" s="37"/>
      <c r="E259" s="2"/>
      <c r="F259" s="2"/>
      <c r="G259" s="2"/>
    </row>
    <row r="260" spans="1:7" x14ac:dyDescent="0.25">
      <c r="A260" s="51"/>
      <c r="B260" s="61"/>
      <c r="C260" s="37"/>
      <c r="D260" s="37"/>
      <c r="E260" s="2"/>
      <c r="F260" s="2"/>
      <c r="G260" s="2"/>
    </row>
    <row r="261" spans="1:7" x14ac:dyDescent="0.25">
      <c r="A261" s="51"/>
      <c r="B261" s="61"/>
      <c r="C261" s="37"/>
      <c r="D261" s="37"/>
      <c r="E261" s="2"/>
      <c r="F261" s="2"/>
      <c r="G261" s="2"/>
    </row>
    <row r="262" spans="1:7" x14ac:dyDescent="0.25">
      <c r="A262" s="51"/>
      <c r="B262" s="61"/>
      <c r="C262" s="37"/>
      <c r="D262" s="37"/>
      <c r="E262" s="2"/>
      <c r="F262" s="2"/>
      <c r="G262" s="2"/>
    </row>
    <row r="263" spans="1:7" x14ac:dyDescent="0.25">
      <c r="A263" s="51"/>
      <c r="B263" s="61"/>
      <c r="C263" s="37"/>
      <c r="D263" s="37"/>
      <c r="E263" s="2"/>
      <c r="F263" s="2"/>
      <c r="G263" s="2"/>
    </row>
    <row r="264" spans="1:7" x14ac:dyDescent="0.25">
      <c r="A264" s="51"/>
      <c r="B264" s="61"/>
      <c r="C264" s="37"/>
      <c r="D264" s="37"/>
      <c r="E264" s="2"/>
      <c r="F264" s="2"/>
      <c r="G264" s="2"/>
    </row>
    <row r="265" spans="1:7" x14ac:dyDescent="0.25">
      <c r="A265" s="51"/>
      <c r="B265" s="61"/>
      <c r="C265" s="37"/>
      <c r="D265" s="37"/>
      <c r="E265" s="2"/>
      <c r="F265" s="2"/>
      <c r="G265" s="2"/>
    </row>
    <row r="266" spans="1:7" x14ac:dyDescent="0.25">
      <c r="A266" s="51"/>
      <c r="B266" s="61"/>
      <c r="C266" s="37"/>
      <c r="D266" s="37"/>
      <c r="E266" s="2"/>
      <c r="F266" s="2"/>
      <c r="G266" s="2"/>
    </row>
    <row r="267" spans="1:7" x14ac:dyDescent="0.25">
      <c r="A267" s="51"/>
      <c r="B267" s="61"/>
      <c r="C267" s="37"/>
      <c r="D267" s="37"/>
      <c r="E267" s="2"/>
      <c r="F267" s="2"/>
      <c r="G267" s="2"/>
    </row>
    <row r="268" spans="1:7" x14ac:dyDescent="0.25">
      <c r="A268" s="51"/>
      <c r="B268" s="61"/>
      <c r="C268" s="37"/>
      <c r="D268" s="37"/>
      <c r="E268" s="2"/>
      <c r="F268" s="2"/>
      <c r="G268" s="2"/>
    </row>
    <row r="269" spans="1:7" x14ac:dyDescent="0.25">
      <c r="A269" s="51"/>
      <c r="B269" s="61"/>
      <c r="C269" s="37"/>
      <c r="D269" s="37"/>
      <c r="E269" s="2"/>
      <c r="F269" s="2"/>
      <c r="G269" s="2"/>
    </row>
    <row r="270" spans="1:7" x14ac:dyDescent="0.25">
      <c r="A270" s="51"/>
      <c r="B270" s="61"/>
      <c r="C270" s="37"/>
      <c r="D270" s="37"/>
      <c r="E270" s="2"/>
      <c r="F270" s="2"/>
      <c r="G270" s="2"/>
    </row>
    <row r="271" spans="1:7" x14ac:dyDescent="0.25">
      <c r="A271" s="51"/>
      <c r="B271" s="61"/>
      <c r="C271" s="37"/>
      <c r="D271" s="37"/>
      <c r="E271" s="2"/>
      <c r="F271" s="2"/>
      <c r="G271" s="2"/>
    </row>
    <row r="272" spans="1:7" x14ac:dyDescent="0.25">
      <c r="A272" s="51"/>
      <c r="B272" s="61"/>
      <c r="C272" s="37"/>
      <c r="D272" s="37"/>
      <c r="E272" s="2"/>
      <c r="F272" s="2"/>
      <c r="G272" s="2"/>
    </row>
    <row r="273" spans="1:7" x14ac:dyDescent="0.25">
      <c r="A273" s="51"/>
      <c r="B273" s="61"/>
      <c r="C273" s="37"/>
      <c r="D273" s="37"/>
      <c r="E273" s="2"/>
      <c r="F273" s="2"/>
      <c r="G273" s="2"/>
    </row>
    <row r="274" spans="1:7" x14ac:dyDescent="0.25">
      <c r="A274" s="51"/>
      <c r="B274" s="61"/>
      <c r="C274" s="37"/>
      <c r="D274" s="37"/>
      <c r="E274" s="2"/>
      <c r="F274" s="2"/>
      <c r="G274" s="2"/>
    </row>
    <row r="275" spans="1:7" x14ac:dyDescent="0.25">
      <c r="A275" s="51"/>
      <c r="B275" s="61"/>
      <c r="C275" s="37"/>
      <c r="D275" s="37"/>
      <c r="E275" s="2"/>
      <c r="F275" s="2"/>
      <c r="G275" s="2"/>
    </row>
    <row r="276" spans="1:7" x14ac:dyDescent="0.25">
      <c r="A276" s="51"/>
      <c r="B276" s="61"/>
      <c r="C276" s="37"/>
      <c r="D276" s="37"/>
      <c r="E276" s="2"/>
      <c r="F276" s="2"/>
      <c r="G276" s="2"/>
    </row>
    <row r="277" spans="1:7" x14ac:dyDescent="0.25">
      <c r="A277" s="51"/>
      <c r="B277" s="61"/>
      <c r="C277" s="37"/>
      <c r="D277" s="37"/>
      <c r="E277" s="2"/>
      <c r="F277" s="2"/>
      <c r="G277" s="2"/>
    </row>
    <row r="278" spans="1:7" x14ac:dyDescent="0.25">
      <c r="A278" s="51"/>
      <c r="B278" s="61"/>
      <c r="C278" s="37"/>
      <c r="D278" s="37"/>
      <c r="E278" s="2"/>
      <c r="F278" s="2"/>
      <c r="G278" s="2"/>
    </row>
    <row r="279" spans="1:7" x14ac:dyDescent="0.25">
      <c r="A279" s="51"/>
      <c r="B279" s="61"/>
      <c r="C279" s="37"/>
      <c r="D279" s="37"/>
      <c r="E279" s="2"/>
      <c r="F279" s="2"/>
      <c r="G279" s="2"/>
    </row>
    <row r="280" spans="1:7" x14ac:dyDescent="0.25">
      <c r="A280" s="51"/>
      <c r="B280" s="61"/>
      <c r="C280" s="37"/>
      <c r="D280" s="37"/>
      <c r="E280" s="2"/>
      <c r="F280" s="2"/>
      <c r="G280" s="2"/>
    </row>
    <row r="281" spans="1:7" x14ac:dyDescent="0.25">
      <c r="A281" s="51"/>
      <c r="B281" s="61"/>
      <c r="C281" s="37"/>
      <c r="D281" s="37"/>
      <c r="E281" s="2"/>
      <c r="F281" s="2"/>
      <c r="G281" s="2"/>
    </row>
    <row r="282" spans="1:7" x14ac:dyDescent="0.25">
      <c r="A282" s="51"/>
      <c r="B282" s="61"/>
      <c r="C282" s="37"/>
      <c r="D282" s="37"/>
      <c r="E282" s="2"/>
      <c r="F282" s="2"/>
      <c r="G282" s="2"/>
    </row>
    <row r="283" spans="1:7" x14ac:dyDescent="0.25">
      <c r="A283" s="51"/>
      <c r="B283" s="61"/>
      <c r="C283" s="37"/>
      <c r="D283" s="37"/>
      <c r="E283" s="2"/>
      <c r="F283" s="2"/>
      <c r="G283" s="2"/>
    </row>
    <row r="284" spans="1:7" x14ac:dyDescent="0.25">
      <c r="A284" s="51"/>
      <c r="B284" s="61"/>
      <c r="C284" s="37"/>
      <c r="D284" s="37"/>
      <c r="E284" s="2"/>
      <c r="F284" s="2"/>
      <c r="G284" s="2"/>
    </row>
    <row r="285" spans="1:7" x14ac:dyDescent="0.25">
      <c r="A285" s="51"/>
      <c r="B285" s="61"/>
      <c r="C285" s="37"/>
      <c r="D285" s="37"/>
      <c r="E285" s="2"/>
      <c r="F285" s="2"/>
      <c r="G285" s="2"/>
    </row>
    <row r="286" spans="1:7" x14ac:dyDescent="0.25">
      <c r="A286" s="51"/>
      <c r="B286" s="61"/>
      <c r="C286" s="37"/>
      <c r="D286" s="37"/>
      <c r="E286" s="2"/>
      <c r="F286" s="2"/>
      <c r="G286" s="2"/>
    </row>
    <row r="287" spans="1:7" x14ac:dyDescent="0.25">
      <c r="A287" s="51"/>
      <c r="B287" s="61"/>
      <c r="C287" s="37"/>
      <c r="D287" s="37"/>
      <c r="E287" s="2"/>
      <c r="F287" s="2"/>
      <c r="G287" s="2"/>
    </row>
    <row r="288" spans="1:7" x14ac:dyDescent="0.25">
      <c r="A288" s="51"/>
      <c r="B288" s="61"/>
      <c r="C288" s="37"/>
      <c r="D288" s="37"/>
      <c r="E288" s="2"/>
      <c r="F288" s="2"/>
      <c r="G288" s="2"/>
    </row>
    <row r="289" spans="1:7" x14ac:dyDescent="0.25">
      <c r="A289" s="51"/>
      <c r="B289" s="61"/>
      <c r="C289" s="37"/>
      <c r="D289" s="37"/>
      <c r="E289" s="2"/>
      <c r="F289" s="2"/>
      <c r="G289" s="2"/>
    </row>
    <row r="290" spans="1:7" x14ac:dyDescent="0.25">
      <c r="A290" s="51"/>
      <c r="B290" s="61"/>
      <c r="C290" s="37"/>
      <c r="D290" s="37"/>
      <c r="E290" s="2"/>
      <c r="F290" s="2"/>
      <c r="G290" s="2"/>
    </row>
    <row r="291" spans="1:7" x14ac:dyDescent="0.25">
      <c r="A291" s="51"/>
      <c r="B291" s="61"/>
      <c r="C291" s="37"/>
      <c r="D291" s="37"/>
      <c r="E291" s="2"/>
      <c r="F291" s="2"/>
      <c r="G291" s="2"/>
    </row>
    <row r="292" spans="1:7" x14ac:dyDescent="0.25">
      <c r="A292" s="51"/>
      <c r="B292" s="61"/>
      <c r="C292" s="37"/>
      <c r="D292" s="37"/>
      <c r="E292" s="2"/>
      <c r="F292" s="2"/>
      <c r="G292" s="2"/>
    </row>
    <row r="293" spans="1:7" x14ac:dyDescent="0.25">
      <c r="A293" s="51"/>
      <c r="B293" s="61"/>
      <c r="C293" s="37"/>
      <c r="D293" s="37"/>
      <c r="E293" s="2"/>
      <c r="F293" s="2"/>
      <c r="G293" s="2"/>
    </row>
    <row r="294" spans="1:7" x14ac:dyDescent="0.25">
      <c r="A294" s="51"/>
      <c r="B294" s="61"/>
      <c r="C294" s="37"/>
      <c r="D294" s="37"/>
      <c r="E294" s="2"/>
      <c r="F294" s="2"/>
      <c r="G294" s="2"/>
    </row>
    <row r="295" spans="1:7" x14ac:dyDescent="0.25">
      <c r="A295" s="51"/>
      <c r="B295" s="61"/>
      <c r="C295" s="37"/>
      <c r="D295" s="37"/>
      <c r="E295" s="2"/>
      <c r="F295" s="2"/>
      <c r="G295" s="2"/>
    </row>
    <row r="296" spans="1:7" x14ac:dyDescent="0.25">
      <c r="A296" s="51"/>
      <c r="B296" s="61"/>
      <c r="C296" s="37"/>
      <c r="D296" s="37"/>
      <c r="E296" s="2"/>
      <c r="F296" s="2"/>
      <c r="G296" s="2"/>
    </row>
    <row r="297" spans="1:7" x14ac:dyDescent="0.25">
      <c r="A297" s="51"/>
      <c r="B297" s="61"/>
      <c r="C297" s="37"/>
      <c r="D297" s="37"/>
      <c r="E297" s="2"/>
      <c r="F297" s="2"/>
      <c r="G297" s="2"/>
    </row>
    <row r="298" spans="1:7" x14ac:dyDescent="0.25">
      <c r="A298" s="51"/>
      <c r="B298" s="61"/>
      <c r="C298" s="37"/>
      <c r="D298" s="37"/>
      <c r="E298" s="2"/>
      <c r="F298" s="2"/>
      <c r="G298" s="2"/>
    </row>
    <row r="299" spans="1:7" x14ac:dyDescent="0.25">
      <c r="A299" s="51"/>
      <c r="B299" s="61"/>
      <c r="C299" s="37"/>
      <c r="D299" s="37"/>
      <c r="E299" s="2"/>
      <c r="F299" s="2"/>
      <c r="G299" s="2"/>
    </row>
    <row r="300" spans="1:7" x14ac:dyDescent="0.25">
      <c r="A300" s="51"/>
      <c r="B300" s="61"/>
      <c r="C300" s="37"/>
      <c r="D300" s="37"/>
      <c r="E300" s="2"/>
      <c r="F300" s="2"/>
      <c r="G300" s="2"/>
    </row>
    <row r="301" spans="1:7" x14ac:dyDescent="0.25">
      <c r="A301" s="51"/>
      <c r="B301" s="61"/>
      <c r="C301" s="37"/>
      <c r="D301" s="37"/>
      <c r="E301" s="2"/>
      <c r="F301" s="2"/>
      <c r="G301" s="2"/>
    </row>
    <row r="302" spans="1:7" x14ac:dyDescent="0.25">
      <c r="A302" s="51"/>
      <c r="B302" s="61"/>
      <c r="C302" s="37"/>
      <c r="D302" s="37"/>
      <c r="E302" s="2"/>
      <c r="F302" s="2"/>
      <c r="G302" s="2"/>
    </row>
    <row r="303" spans="1:7" x14ac:dyDescent="0.25">
      <c r="A303" s="51"/>
      <c r="B303" s="61"/>
      <c r="C303" s="37"/>
      <c r="D303" s="37"/>
      <c r="E303" s="2"/>
      <c r="F303" s="2"/>
      <c r="G303" s="2"/>
    </row>
    <row r="304" spans="1:7" x14ac:dyDescent="0.25">
      <c r="A304" s="51"/>
      <c r="B304" s="61"/>
      <c r="C304" s="37"/>
      <c r="D304" s="37"/>
      <c r="E304" s="2"/>
      <c r="F304" s="2"/>
      <c r="G304" s="2"/>
    </row>
    <row r="305" spans="1:7" x14ac:dyDescent="0.25">
      <c r="A305" s="51"/>
      <c r="B305" s="61"/>
      <c r="C305" s="37"/>
      <c r="D305" s="37"/>
      <c r="E305" s="2"/>
      <c r="F305" s="2"/>
      <c r="G305" s="2"/>
    </row>
    <row r="306" spans="1:7" x14ac:dyDescent="0.25">
      <c r="A306" s="51"/>
      <c r="B306" s="61"/>
      <c r="C306" s="37"/>
      <c r="D306" s="37"/>
      <c r="E306" s="2"/>
      <c r="F306" s="2"/>
      <c r="G306" s="2"/>
    </row>
    <row r="307" spans="1:7" x14ac:dyDescent="0.25">
      <c r="A307" s="51"/>
      <c r="B307" s="61"/>
      <c r="C307" s="37"/>
      <c r="D307" s="37"/>
      <c r="E307" s="2"/>
      <c r="F307" s="2"/>
      <c r="G307" s="2"/>
    </row>
    <row r="308" spans="1:7" x14ac:dyDescent="0.25">
      <c r="A308" s="51"/>
      <c r="B308" s="61"/>
      <c r="C308" s="37"/>
      <c r="D308" s="37"/>
      <c r="E308" s="2"/>
      <c r="F308" s="2"/>
      <c r="G308" s="2"/>
    </row>
    <row r="309" spans="1:7" x14ac:dyDescent="0.25">
      <c r="A309" s="51"/>
      <c r="B309" s="61"/>
      <c r="C309" s="37"/>
      <c r="D309" s="37"/>
      <c r="E309" s="2"/>
      <c r="F309" s="2"/>
      <c r="G309" s="2"/>
    </row>
    <row r="310" spans="1:7" x14ac:dyDescent="0.25">
      <c r="A310" s="51"/>
      <c r="B310" s="61"/>
      <c r="C310" s="37"/>
      <c r="D310" s="37"/>
      <c r="E310" s="2"/>
      <c r="F310" s="2"/>
      <c r="G310" s="2"/>
    </row>
    <row r="311" spans="1:7" x14ac:dyDescent="0.25">
      <c r="A311" s="51"/>
      <c r="B311" s="61"/>
      <c r="C311" s="37"/>
      <c r="D311" s="37"/>
      <c r="E311" s="2"/>
      <c r="F311" s="2"/>
      <c r="G311" s="2"/>
    </row>
    <row r="312" spans="1:7" x14ac:dyDescent="0.25">
      <c r="A312" s="51"/>
      <c r="B312" s="61"/>
      <c r="C312" s="37"/>
      <c r="D312" s="37"/>
      <c r="E312" s="2"/>
      <c r="F312" s="2"/>
      <c r="G312" s="2"/>
    </row>
    <row r="313" spans="1:7" x14ac:dyDescent="0.25">
      <c r="A313" s="51"/>
      <c r="B313" s="61"/>
      <c r="C313" s="37"/>
      <c r="D313" s="37"/>
      <c r="E313" s="2"/>
      <c r="F313" s="2"/>
      <c r="G313" s="2"/>
    </row>
    <row r="314" spans="1:7" x14ac:dyDescent="0.25">
      <c r="A314" s="51"/>
      <c r="B314" s="61"/>
      <c r="C314" s="37"/>
      <c r="D314" s="37"/>
      <c r="E314" s="2"/>
      <c r="F314" s="2"/>
      <c r="G314" s="2"/>
    </row>
    <row r="315" spans="1:7" x14ac:dyDescent="0.25">
      <c r="A315" s="51"/>
      <c r="B315" s="61"/>
      <c r="C315" s="37"/>
      <c r="D315" s="37"/>
      <c r="E315" s="2"/>
      <c r="F315" s="2"/>
      <c r="G315" s="2"/>
    </row>
    <row r="316" spans="1:7" x14ac:dyDescent="0.25">
      <c r="A316" s="51"/>
      <c r="B316" s="61"/>
      <c r="C316" s="37"/>
      <c r="D316" s="37"/>
      <c r="E316" s="2"/>
      <c r="F316" s="2"/>
      <c r="G316" s="2"/>
    </row>
    <row r="317" spans="1:7" x14ac:dyDescent="0.25">
      <c r="A317" s="51"/>
      <c r="B317" s="61"/>
      <c r="C317" s="37"/>
      <c r="D317" s="37"/>
      <c r="E317" s="2"/>
      <c r="F317" s="2"/>
      <c r="G317" s="2"/>
    </row>
    <row r="318" spans="1:7" x14ac:dyDescent="0.25">
      <c r="A318" s="51"/>
      <c r="B318" s="61"/>
      <c r="C318" s="37"/>
      <c r="D318" s="37"/>
      <c r="E318" s="2"/>
      <c r="F318" s="2"/>
      <c r="G318" s="2"/>
    </row>
    <row r="319" spans="1:7" x14ac:dyDescent="0.25">
      <c r="A319" s="51"/>
      <c r="B319" s="61"/>
      <c r="C319" s="37"/>
      <c r="D319" s="37"/>
      <c r="E319" s="2"/>
      <c r="F319" s="2"/>
      <c r="G319" s="2"/>
    </row>
    <row r="320" spans="1:7" x14ac:dyDescent="0.25">
      <c r="A320" s="51"/>
      <c r="B320" s="61"/>
      <c r="C320" s="37"/>
      <c r="D320" s="37"/>
      <c r="E320" s="2"/>
      <c r="F320" s="2"/>
      <c r="G320" s="2"/>
    </row>
    <row r="321" spans="1:7" x14ac:dyDescent="0.25">
      <c r="A321" s="51"/>
      <c r="B321" s="61"/>
      <c r="C321" s="37"/>
      <c r="D321" s="37"/>
      <c r="E321" s="2"/>
      <c r="F321" s="2"/>
      <c r="G321" s="2"/>
    </row>
    <row r="322" spans="1:7" x14ac:dyDescent="0.25">
      <c r="A322" s="51"/>
      <c r="B322" s="61"/>
      <c r="C322" s="37"/>
      <c r="D322" s="37"/>
      <c r="E322" s="2"/>
      <c r="F322" s="2"/>
      <c r="G322" s="2"/>
    </row>
    <row r="323" spans="1:7" x14ac:dyDescent="0.25">
      <c r="A323" s="51"/>
      <c r="B323" s="61"/>
      <c r="C323" s="37"/>
      <c r="D323" s="37"/>
      <c r="E323" s="2"/>
      <c r="F323" s="2"/>
      <c r="G323" s="2"/>
    </row>
    <row r="324" spans="1:7" x14ac:dyDescent="0.25">
      <c r="A324" s="51"/>
      <c r="B324" s="61"/>
      <c r="C324" s="37"/>
      <c r="D324" s="37"/>
      <c r="E324" s="2"/>
      <c r="F324" s="2"/>
      <c r="G324" s="2"/>
    </row>
    <row r="325" spans="1:7" x14ac:dyDescent="0.25">
      <c r="A325" s="51"/>
      <c r="B325" s="61"/>
      <c r="C325" s="37"/>
      <c r="D325" s="37"/>
      <c r="E325" s="2"/>
      <c r="F325" s="2"/>
      <c r="G325" s="2"/>
    </row>
    <row r="326" spans="1:7" x14ac:dyDescent="0.25">
      <c r="A326" s="51"/>
      <c r="B326" s="61"/>
      <c r="C326" s="37"/>
      <c r="D326" s="37"/>
      <c r="E326" s="2"/>
      <c r="F326" s="2"/>
      <c r="G326" s="2"/>
    </row>
    <row r="327" spans="1:7" x14ac:dyDescent="0.25">
      <c r="A327" s="51"/>
      <c r="B327" s="61"/>
      <c r="C327" s="37"/>
      <c r="D327" s="37"/>
      <c r="E327" s="2"/>
      <c r="F327" s="2"/>
      <c r="G327" s="2"/>
    </row>
    <row r="328" spans="1:7" x14ac:dyDescent="0.25">
      <c r="A328" s="51"/>
      <c r="B328" s="61"/>
      <c r="C328" s="37"/>
      <c r="D328" s="37"/>
      <c r="E328" s="2"/>
      <c r="F328" s="2"/>
      <c r="G328" s="2"/>
    </row>
    <row r="329" spans="1:7" x14ac:dyDescent="0.25">
      <c r="A329" s="51"/>
      <c r="B329" s="61"/>
      <c r="C329" s="37"/>
      <c r="D329" s="37"/>
      <c r="E329" s="2"/>
      <c r="F329" s="2"/>
      <c r="G329" s="2"/>
    </row>
    <row r="330" spans="1:7" x14ac:dyDescent="0.25">
      <c r="A330" s="51"/>
      <c r="B330" s="61"/>
      <c r="C330" s="37"/>
      <c r="D330" s="37"/>
      <c r="E330" s="2"/>
      <c r="F330" s="2"/>
      <c r="G330" s="2"/>
    </row>
    <row r="331" spans="1:7" x14ac:dyDescent="0.25">
      <c r="A331" s="51"/>
      <c r="B331" s="61"/>
      <c r="C331" s="37"/>
      <c r="D331" s="37"/>
      <c r="E331" s="2"/>
      <c r="F331" s="2"/>
      <c r="G331" s="2"/>
    </row>
    <row r="332" spans="1:7" x14ac:dyDescent="0.25">
      <c r="A332" s="51"/>
      <c r="B332" s="61"/>
      <c r="C332" s="37"/>
      <c r="D332" s="37"/>
      <c r="E332" s="2"/>
      <c r="F332" s="2"/>
      <c r="G332" s="2"/>
    </row>
    <row r="333" spans="1:7" x14ac:dyDescent="0.25">
      <c r="A333" s="51"/>
      <c r="B333" s="61"/>
      <c r="C333" s="37"/>
      <c r="D333" s="37"/>
      <c r="E333" s="2"/>
      <c r="F333" s="2"/>
      <c r="G333" s="2"/>
    </row>
    <row r="334" spans="1:7" x14ac:dyDescent="0.25">
      <c r="A334" s="51"/>
      <c r="B334" s="61"/>
      <c r="C334" s="37"/>
      <c r="D334" s="37"/>
      <c r="E334" s="2"/>
      <c r="F334" s="2"/>
      <c r="G334" s="2"/>
    </row>
    <row r="335" spans="1:7" x14ac:dyDescent="0.25">
      <c r="A335" s="51"/>
      <c r="B335" s="61"/>
      <c r="C335" s="37"/>
      <c r="D335" s="37"/>
      <c r="E335" s="2"/>
      <c r="F335" s="2"/>
      <c r="G335" s="2"/>
    </row>
    <row r="336" spans="1:7" x14ac:dyDescent="0.25">
      <c r="A336" s="51"/>
      <c r="B336" s="61"/>
      <c r="C336" s="37"/>
      <c r="D336" s="37"/>
      <c r="E336" s="2"/>
      <c r="F336" s="2"/>
      <c r="G336" s="2"/>
    </row>
    <row r="337" spans="1:7" x14ac:dyDescent="0.25">
      <c r="A337" s="51"/>
      <c r="B337" s="61"/>
      <c r="C337" s="37"/>
      <c r="D337" s="37"/>
      <c r="E337" s="2"/>
      <c r="F337" s="2"/>
      <c r="G337" s="2"/>
    </row>
    <row r="338" spans="1:7" x14ac:dyDescent="0.25">
      <c r="A338" s="51"/>
      <c r="B338" s="61"/>
      <c r="C338" s="37"/>
      <c r="D338" s="37"/>
      <c r="E338" s="2"/>
      <c r="F338" s="2"/>
      <c r="G338" s="2"/>
    </row>
    <row r="339" spans="1:7" x14ac:dyDescent="0.25">
      <c r="A339" s="51"/>
      <c r="B339" s="61"/>
      <c r="C339" s="37"/>
      <c r="D339" s="37"/>
      <c r="E339" s="2"/>
      <c r="F339" s="2"/>
      <c r="G339" s="2"/>
    </row>
    <row r="340" spans="1:7" x14ac:dyDescent="0.25">
      <c r="A340" s="51"/>
      <c r="B340" s="61"/>
      <c r="C340" s="37"/>
      <c r="D340" s="37"/>
      <c r="E340" s="2"/>
      <c r="F340" s="2"/>
      <c r="G340" s="2"/>
    </row>
    <row r="341" spans="1:7" x14ac:dyDescent="0.25">
      <c r="A341" s="51"/>
      <c r="B341" s="61"/>
      <c r="C341" s="37"/>
      <c r="D341" s="37"/>
      <c r="E341" s="2"/>
      <c r="F341" s="2"/>
      <c r="G341" s="2"/>
    </row>
    <row r="342" spans="1:7" x14ac:dyDescent="0.25">
      <c r="A342" s="51"/>
      <c r="B342" s="61"/>
      <c r="C342" s="37"/>
      <c r="D342" s="37"/>
      <c r="E342" s="2"/>
      <c r="F342" s="2"/>
      <c r="G342" s="2"/>
    </row>
    <row r="343" spans="1:7" x14ac:dyDescent="0.25">
      <c r="A343" s="51"/>
      <c r="B343" s="61"/>
      <c r="C343" s="37"/>
      <c r="D343" s="37"/>
      <c r="E343" s="2"/>
      <c r="F343" s="2"/>
      <c r="G343" s="2"/>
    </row>
    <row r="344" spans="1:7" x14ac:dyDescent="0.25">
      <c r="A344" s="51"/>
      <c r="B344" s="61"/>
      <c r="C344" s="37"/>
      <c r="D344" s="37"/>
      <c r="E344" s="2"/>
      <c r="F344" s="2"/>
      <c r="G344" s="2"/>
    </row>
    <row r="345" spans="1:7" x14ac:dyDescent="0.25">
      <c r="A345" s="51"/>
      <c r="B345" s="61"/>
      <c r="C345" s="37"/>
      <c r="D345" s="37"/>
      <c r="E345" s="2"/>
      <c r="F345" s="2"/>
      <c r="G345" s="2"/>
    </row>
    <row r="346" spans="1:7" x14ac:dyDescent="0.25">
      <c r="A346" s="51"/>
      <c r="B346" s="61"/>
      <c r="C346" s="37"/>
      <c r="D346" s="37"/>
      <c r="E346" s="2"/>
      <c r="F346" s="2"/>
      <c r="G346" s="2"/>
    </row>
    <row r="347" spans="1:7" x14ac:dyDescent="0.25">
      <c r="A347" s="51"/>
      <c r="B347" s="61"/>
      <c r="C347" s="37"/>
      <c r="D347" s="37"/>
      <c r="E347" s="2"/>
      <c r="F347" s="2"/>
      <c r="G347" s="2"/>
    </row>
    <row r="348" spans="1:7" x14ac:dyDescent="0.25">
      <c r="A348" s="51"/>
      <c r="B348" s="61"/>
      <c r="C348" s="37"/>
      <c r="D348" s="37"/>
      <c r="E348" s="2"/>
      <c r="F348" s="2"/>
      <c r="G348" s="2"/>
    </row>
    <row r="349" spans="1:7" x14ac:dyDescent="0.25">
      <c r="A349" s="51"/>
      <c r="B349" s="61"/>
      <c r="C349" s="37"/>
      <c r="D349" s="37"/>
      <c r="E349" s="2"/>
      <c r="F349" s="2"/>
      <c r="G349" s="2"/>
    </row>
    <row r="350" spans="1:7" x14ac:dyDescent="0.25">
      <c r="A350" s="51"/>
      <c r="B350" s="61"/>
      <c r="C350" s="37"/>
      <c r="D350" s="37"/>
      <c r="E350" s="2"/>
      <c r="F350" s="2"/>
      <c r="G350" s="2"/>
    </row>
    <row r="351" spans="1:7" x14ac:dyDescent="0.25">
      <c r="A351" s="51"/>
      <c r="B351" s="61"/>
      <c r="C351" s="37"/>
      <c r="D351" s="37"/>
      <c r="E351" s="2"/>
      <c r="F351" s="2"/>
      <c r="G351" s="2"/>
    </row>
    <row r="352" spans="1:7" x14ac:dyDescent="0.25">
      <c r="A352" s="51"/>
      <c r="B352" s="61"/>
      <c r="C352" s="37"/>
      <c r="D352" s="37"/>
      <c r="E352" s="2"/>
      <c r="F352" s="2"/>
      <c r="G352" s="2"/>
    </row>
    <row r="353" spans="1:7" x14ac:dyDescent="0.25">
      <c r="A353" s="51"/>
      <c r="B353" s="61"/>
      <c r="C353" s="37"/>
      <c r="D353" s="37"/>
      <c r="E353" s="2"/>
      <c r="F353" s="2"/>
      <c r="G353" s="2"/>
    </row>
    <row r="354" spans="1:7" x14ac:dyDescent="0.25">
      <c r="A354" s="51"/>
      <c r="B354" s="61"/>
      <c r="C354" s="37"/>
      <c r="D354" s="37"/>
      <c r="E354" s="2"/>
      <c r="F354" s="2"/>
      <c r="G354" s="2"/>
    </row>
    <row r="355" spans="1:7" x14ac:dyDescent="0.25">
      <c r="A355" s="51"/>
      <c r="B355" s="61"/>
      <c r="C355" s="37"/>
      <c r="D355" s="37"/>
      <c r="E355" s="2"/>
      <c r="F355" s="2"/>
      <c r="G355" s="2"/>
    </row>
    <row r="356" spans="1:7" x14ac:dyDescent="0.25">
      <c r="A356" s="51"/>
      <c r="B356" s="61"/>
      <c r="C356" s="37"/>
      <c r="D356" s="37"/>
      <c r="E356" s="2"/>
      <c r="F356" s="2"/>
      <c r="G356" s="2"/>
    </row>
    <row r="357" spans="1:7" x14ac:dyDescent="0.25">
      <c r="A357" s="51"/>
      <c r="B357" s="61"/>
      <c r="C357" s="37"/>
      <c r="D357" s="37"/>
      <c r="E357" s="2"/>
      <c r="F357" s="2"/>
      <c r="G357" s="2"/>
    </row>
    <row r="358" spans="1:7" x14ac:dyDescent="0.25">
      <c r="A358" s="51"/>
      <c r="B358" s="61"/>
      <c r="C358" s="37"/>
      <c r="D358" s="37"/>
      <c r="E358" s="2"/>
      <c r="F358" s="2"/>
      <c r="G358" s="2"/>
    </row>
    <row r="359" spans="1:7" x14ac:dyDescent="0.25">
      <c r="A359" s="51"/>
      <c r="B359" s="61"/>
      <c r="C359" s="37"/>
      <c r="D359" s="37"/>
      <c r="E359" s="2"/>
      <c r="F359" s="2"/>
      <c r="G359" s="2"/>
    </row>
    <row r="360" spans="1:7" x14ac:dyDescent="0.25">
      <c r="A360" s="51"/>
      <c r="B360" s="61"/>
      <c r="C360" s="37"/>
      <c r="D360" s="37"/>
      <c r="E360" s="2"/>
      <c r="F360" s="2"/>
      <c r="G360" s="2"/>
    </row>
    <row r="361" spans="1:7" x14ac:dyDescent="0.25">
      <c r="A361" s="51"/>
      <c r="B361" s="61"/>
      <c r="C361" s="37"/>
      <c r="D361" s="37"/>
      <c r="E361" s="2"/>
      <c r="F361" s="2"/>
      <c r="G361" s="2"/>
    </row>
    <row r="362" spans="1:7" x14ac:dyDescent="0.25">
      <c r="A362" s="51"/>
      <c r="B362" s="61"/>
      <c r="C362" s="37"/>
      <c r="D362" s="37"/>
      <c r="E362" s="2"/>
      <c r="F362" s="2"/>
      <c r="G362" s="2"/>
    </row>
    <row r="363" spans="1:7" x14ac:dyDescent="0.25">
      <c r="A363" s="51"/>
      <c r="B363" s="61"/>
      <c r="C363" s="37"/>
      <c r="D363" s="37"/>
      <c r="E363" s="2"/>
      <c r="F363" s="2"/>
      <c r="G363" s="2"/>
    </row>
    <row r="364" spans="1:7" x14ac:dyDescent="0.25">
      <c r="A364" s="51"/>
      <c r="B364" s="61"/>
      <c r="C364" s="37"/>
      <c r="D364" s="37"/>
      <c r="E364" s="2"/>
      <c r="F364" s="2"/>
      <c r="G364" s="2"/>
    </row>
    <row r="365" spans="1:7" x14ac:dyDescent="0.25">
      <c r="A365" s="51"/>
      <c r="B365" s="61"/>
      <c r="C365" s="37"/>
      <c r="D365" s="37"/>
      <c r="E365" s="2"/>
      <c r="F365" s="2"/>
      <c r="G365" s="2"/>
    </row>
    <row r="366" spans="1:7" x14ac:dyDescent="0.25">
      <c r="A366" s="51"/>
      <c r="B366" s="61"/>
      <c r="C366" s="37"/>
      <c r="D366" s="37"/>
      <c r="E366" s="2"/>
      <c r="F366" s="2"/>
      <c r="G366" s="2"/>
    </row>
    <row r="367" spans="1:7" x14ac:dyDescent="0.25">
      <c r="A367" s="51"/>
      <c r="B367" s="61"/>
      <c r="C367" s="37"/>
      <c r="D367" s="37"/>
      <c r="E367" s="2"/>
      <c r="F367" s="2"/>
      <c r="G367" s="2"/>
    </row>
    <row r="368" spans="1:7" x14ac:dyDescent="0.25">
      <c r="A368" s="51"/>
      <c r="B368" s="61"/>
      <c r="C368" s="37"/>
      <c r="D368" s="37"/>
      <c r="E368" s="2"/>
      <c r="F368" s="2"/>
      <c r="G368" s="2"/>
    </row>
    <row r="369" spans="1:7" x14ac:dyDescent="0.25">
      <c r="A369" s="51"/>
      <c r="B369" s="61"/>
      <c r="C369" s="37"/>
      <c r="D369" s="37"/>
      <c r="E369" s="2"/>
      <c r="F369" s="2"/>
      <c r="G369" s="2"/>
    </row>
    <row r="370" spans="1:7" x14ac:dyDescent="0.25">
      <c r="A370" s="51"/>
      <c r="B370" s="61"/>
      <c r="C370" s="37"/>
      <c r="D370" s="37"/>
      <c r="E370" s="2"/>
      <c r="F370" s="2"/>
      <c r="G370" s="2"/>
    </row>
    <row r="371" spans="1:7" x14ac:dyDescent="0.25">
      <c r="A371" s="51"/>
      <c r="B371" s="61"/>
      <c r="C371" s="37"/>
      <c r="D371" s="37"/>
      <c r="E371" s="2"/>
      <c r="F371" s="2"/>
      <c r="G371" s="2"/>
    </row>
    <row r="372" spans="1:7" x14ac:dyDescent="0.25">
      <c r="A372" s="51"/>
      <c r="B372" s="61"/>
      <c r="C372" s="37"/>
      <c r="D372" s="37"/>
      <c r="E372" s="2"/>
      <c r="F372" s="2"/>
      <c r="G372" s="2"/>
    </row>
    <row r="373" spans="1:7" x14ac:dyDescent="0.25">
      <c r="A373" s="51"/>
      <c r="B373" s="61"/>
      <c r="C373" s="37"/>
      <c r="D373" s="37"/>
      <c r="E373" s="2"/>
      <c r="F373" s="2"/>
      <c r="G373" s="2"/>
    </row>
    <row r="374" spans="1:7" x14ac:dyDescent="0.25">
      <c r="A374" s="51"/>
      <c r="B374" s="61"/>
      <c r="C374" s="37"/>
      <c r="D374" s="37"/>
      <c r="E374" s="2"/>
      <c r="F374" s="2"/>
      <c r="G374" s="2"/>
    </row>
    <row r="375" spans="1:7" x14ac:dyDescent="0.25">
      <c r="A375" s="51"/>
      <c r="B375" s="61"/>
      <c r="C375" s="37"/>
      <c r="D375" s="37"/>
      <c r="E375" s="2"/>
      <c r="F375" s="2"/>
      <c r="G375" s="2"/>
    </row>
    <row r="376" spans="1:7" x14ac:dyDescent="0.25">
      <c r="A376" s="51"/>
      <c r="B376" s="61"/>
      <c r="C376" s="37"/>
      <c r="D376" s="37"/>
      <c r="E376" s="2"/>
      <c r="F376" s="2"/>
      <c r="G376" s="2"/>
    </row>
    <row r="377" spans="1:7" x14ac:dyDescent="0.25">
      <c r="A377" s="51"/>
      <c r="B377" s="61"/>
      <c r="C377" s="37"/>
      <c r="D377" s="37"/>
      <c r="E377" s="2"/>
      <c r="F377" s="2"/>
      <c r="G377" s="2"/>
    </row>
    <row r="378" spans="1:7" x14ac:dyDescent="0.25">
      <c r="A378" s="51"/>
      <c r="B378" s="61"/>
      <c r="C378" s="37"/>
      <c r="D378" s="37"/>
      <c r="E378" s="2"/>
      <c r="F378" s="2"/>
      <c r="G378" s="2"/>
    </row>
    <row r="379" spans="1:7" x14ac:dyDescent="0.25">
      <c r="A379" s="51"/>
      <c r="B379" s="61"/>
      <c r="C379" s="37"/>
      <c r="D379" s="37"/>
      <c r="E379" s="2"/>
      <c r="F379" s="2"/>
      <c r="G379" s="2"/>
    </row>
    <row r="380" spans="1:7" x14ac:dyDescent="0.25">
      <c r="A380" s="51"/>
      <c r="B380" s="61"/>
      <c r="C380" s="37"/>
      <c r="D380" s="37"/>
      <c r="E380" s="2"/>
      <c r="F380" s="2"/>
      <c r="G380" s="2"/>
    </row>
    <row r="381" spans="1:7" x14ac:dyDescent="0.25">
      <c r="A381" s="51"/>
      <c r="B381" s="61"/>
      <c r="C381" s="37"/>
      <c r="D381" s="37"/>
      <c r="E381" s="2"/>
      <c r="F381" s="2"/>
      <c r="G381" s="2"/>
    </row>
    <row r="382" spans="1:7" x14ac:dyDescent="0.25">
      <c r="A382" s="51"/>
      <c r="B382" s="61"/>
      <c r="C382" s="37"/>
      <c r="D382" s="37"/>
      <c r="E382" s="2"/>
      <c r="F382" s="2"/>
      <c r="G382" s="2"/>
    </row>
    <row r="383" spans="1:7" x14ac:dyDescent="0.25">
      <c r="A383" s="51"/>
      <c r="B383" s="61"/>
      <c r="C383" s="37"/>
      <c r="D383" s="37"/>
      <c r="E383" s="2"/>
      <c r="F383" s="2"/>
      <c r="G383" s="2"/>
    </row>
    <row r="384" spans="1:7" x14ac:dyDescent="0.25">
      <c r="A384" s="51"/>
      <c r="B384" s="61"/>
      <c r="C384" s="37"/>
      <c r="D384" s="37"/>
      <c r="E384" s="2"/>
      <c r="F384" s="2"/>
      <c r="G384" s="2"/>
    </row>
    <row r="385" spans="1:7" x14ac:dyDescent="0.25">
      <c r="A385" s="51"/>
      <c r="B385" s="61"/>
      <c r="C385" s="37"/>
      <c r="D385" s="37"/>
      <c r="E385" s="2"/>
      <c r="F385" s="2"/>
      <c r="G385" s="2"/>
    </row>
    <row r="386" spans="1:7" x14ac:dyDescent="0.25">
      <c r="A386" s="51"/>
      <c r="B386" s="61"/>
      <c r="C386" s="37"/>
      <c r="D386" s="37"/>
      <c r="E386" s="2"/>
      <c r="F386" s="2"/>
      <c r="G386" s="2"/>
    </row>
    <row r="387" spans="1:7" x14ac:dyDescent="0.25">
      <c r="A387" s="51"/>
      <c r="B387" s="61"/>
      <c r="C387" s="37"/>
      <c r="D387" s="37"/>
      <c r="E387" s="2"/>
      <c r="F387" s="2"/>
      <c r="G387" s="2"/>
    </row>
    <row r="388" spans="1:7" x14ac:dyDescent="0.25">
      <c r="A388" s="51"/>
      <c r="B388" s="61"/>
      <c r="C388" s="37"/>
      <c r="D388" s="37"/>
      <c r="E388" s="2"/>
      <c r="F388" s="2"/>
      <c r="G388" s="2"/>
    </row>
    <row r="389" spans="1:7" x14ac:dyDescent="0.25">
      <c r="A389" s="51"/>
      <c r="B389" s="61"/>
      <c r="C389" s="37"/>
      <c r="D389" s="37"/>
      <c r="E389" s="2"/>
      <c r="F389" s="2"/>
      <c r="G389" s="2"/>
    </row>
    <row r="390" spans="1:7" x14ac:dyDescent="0.25">
      <c r="A390" s="51"/>
      <c r="B390" s="61"/>
      <c r="C390" s="37"/>
      <c r="D390" s="37"/>
      <c r="E390" s="2"/>
      <c r="F390" s="2"/>
      <c r="G390" s="2"/>
    </row>
    <row r="391" spans="1:7" x14ac:dyDescent="0.25">
      <c r="A391" s="51"/>
      <c r="B391" s="61"/>
      <c r="C391" s="37"/>
      <c r="D391" s="37"/>
      <c r="E391" s="2"/>
      <c r="F391" s="2"/>
      <c r="G391" s="2"/>
    </row>
    <row r="392" spans="1:7" x14ac:dyDescent="0.25">
      <c r="A392" s="51"/>
      <c r="B392" s="61"/>
      <c r="C392" s="37"/>
      <c r="D392" s="37"/>
      <c r="E392" s="2"/>
      <c r="F392" s="2"/>
      <c r="G392" s="2"/>
    </row>
    <row r="393" spans="1:7" x14ac:dyDescent="0.25">
      <c r="A393" s="51"/>
      <c r="B393" s="61"/>
      <c r="C393" s="37"/>
      <c r="D393" s="37"/>
      <c r="E393" s="2"/>
      <c r="F393" s="2"/>
      <c r="G393" s="2"/>
    </row>
    <row r="394" spans="1:7" x14ac:dyDescent="0.25">
      <c r="A394" s="51"/>
      <c r="B394" s="61"/>
      <c r="C394" s="37"/>
      <c r="D394" s="37"/>
      <c r="E394" s="2"/>
      <c r="F394" s="2"/>
      <c r="G394" s="2"/>
    </row>
    <row r="395" spans="1:7" x14ac:dyDescent="0.25">
      <c r="A395" s="51"/>
      <c r="B395" s="61"/>
      <c r="C395" s="37"/>
      <c r="D395" s="37"/>
      <c r="E395" s="2"/>
      <c r="F395" s="2"/>
      <c r="G395" s="2"/>
    </row>
    <row r="396" spans="1:7" x14ac:dyDescent="0.25">
      <c r="A396" s="51"/>
      <c r="B396" s="61"/>
      <c r="C396" s="37"/>
      <c r="D396" s="37"/>
      <c r="E396" s="2"/>
      <c r="F396" s="2"/>
      <c r="G396" s="2"/>
    </row>
    <row r="397" spans="1:7" x14ac:dyDescent="0.25">
      <c r="A397" s="51"/>
      <c r="B397" s="61"/>
      <c r="C397" s="37"/>
      <c r="D397" s="37"/>
      <c r="E397" s="2"/>
      <c r="F397" s="2"/>
      <c r="G397" s="2"/>
    </row>
    <row r="398" spans="1:7" x14ac:dyDescent="0.25">
      <c r="A398" s="51"/>
      <c r="B398" s="61"/>
      <c r="C398" s="37"/>
      <c r="D398" s="37"/>
      <c r="E398" s="2"/>
      <c r="F398" s="2"/>
      <c r="G398" s="2"/>
    </row>
    <row r="399" spans="1:7" x14ac:dyDescent="0.25">
      <c r="A399" s="51"/>
      <c r="B399" s="61"/>
      <c r="C399" s="37"/>
      <c r="D399" s="37"/>
      <c r="E399" s="2"/>
      <c r="F399" s="2"/>
      <c r="G399" s="2"/>
    </row>
    <row r="400" spans="1:7" x14ac:dyDescent="0.25">
      <c r="A400" s="51"/>
      <c r="B400" s="61"/>
      <c r="C400" s="37"/>
      <c r="D400" s="37"/>
      <c r="E400" s="2"/>
      <c r="F400" s="2"/>
      <c r="G400" s="2"/>
    </row>
    <row r="401" spans="1:7" x14ac:dyDescent="0.25">
      <c r="A401" s="51"/>
      <c r="B401" s="61"/>
      <c r="C401" s="37"/>
      <c r="D401" s="37"/>
      <c r="E401" s="2"/>
      <c r="F401" s="2"/>
      <c r="G401" s="2"/>
    </row>
    <row r="402" spans="1:7" x14ac:dyDescent="0.25">
      <c r="A402" s="51"/>
      <c r="B402" s="61"/>
      <c r="C402" s="37"/>
      <c r="D402" s="37"/>
      <c r="E402" s="2"/>
      <c r="F402" s="2"/>
      <c r="G402" s="2"/>
    </row>
    <row r="403" spans="1:7" x14ac:dyDescent="0.25">
      <c r="A403" s="51"/>
      <c r="B403" s="61"/>
      <c r="C403" s="37"/>
      <c r="D403" s="37"/>
      <c r="E403" s="2"/>
      <c r="F403" s="2"/>
      <c r="G403" s="2"/>
    </row>
    <row r="404" spans="1:7" x14ac:dyDescent="0.25">
      <c r="A404" s="51"/>
      <c r="B404" s="61"/>
      <c r="C404" s="37"/>
      <c r="D404" s="37"/>
      <c r="E404" s="2"/>
      <c r="F404" s="2"/>
      <c r="G404" s="2"/>
    </row>
    <row r="405" spans="1:7" x14ac:dyDescent="0.25">
      <c r="A405" s="51"/>
      <c r="B405" s="61"/>
      <c r="C405" s="37"/>
      <c r="D405" s="37"/>
      <c r="E405" s="2"/>
      <c r="F405" s="2"/>
      <c r="G405" s="2"/>
    </row>
    <row r="406" spans="1:7" x14ac:dyDescent="0.25">
      <c r="A406" s="51"/>
      <c r="B406" s="61"/>
      <c r="C406" s="37"/>
      <c r="D406" s="37"/>
      <c r="E406" s="2"/>
      <c r="F406" s="2"/>
      <c r="G406" s="2"/>
    </row>
    <row r="407" spans="1:7" x14ac:dyDescent="0.25">
      <c r="A407" s="51"/>
      <c r="B407" s="61"/>
      <c r="C407" s="37"/>
      <c r="D407" s="37"/>
      <c r="E407" s="2"/>
      <c r="F407" s="2"/>
      <c r="G407" s="2"/>
    </row>
    <row r="408" spans="1:7" x14ac:dyDescent="0.25">
      <c r="A408" s="51"/>
      <c r="B408" s="61"/>
      <c r="C408" s="37"/>
      <c r="D408" s="37"/>
      <c r="E408" s="2"/>
      <c r="F408" s="2"/>
      <c r="G408" s="2"/>
    </row>
    <row r="409" spans="1:7" x14ac:dyDescent="0.25">
      <c r="A409" s="51"/>
      <c r="B409" s="61"/>
      <c r="C409" s="37"/>
      <c r="D409" s="37"/>
      <c r="E409" s="2"/>
      <c r="F409" s="2"/>
      <c r="G409" s="2"/>
    </row>
    <row r="410" spans="1:7" x14ac:dyDescent="0.25">
      <c r="A410" s="51"/>
      <c r="B410" s="61"/>
      <c r="C410" s="37"/>
      <c r="D410" s="37"/>
      <c r="E410" s="2"/>
      <c r="F410" s="2"/>
      <c r="G410" s="2"/>
    </row>
    <row r="411" spans="1:7" x14ac:dyDescent="0.25">
      <c r="A411" s="51"/>
      <c r="B411" s="61"/>
      <c r="C411" s="37"/>
      <c r="D411" s="37"/>
      <c r="E411" s="2"/>
      <c r="F411" s="2"/>
      <c r="G411" s="2"/>
    </row>
    <row r="412" spans="1:7" x14ac:dyDescent="0.25">
      <c r="A412" s="51"/>
      <c r="B412" s="61"/>
      <c r="C412" s="37"/>
      <c r="D412" s="37"/>
      <c r="E412" s="2"/>
      <c r="F412" s="2"/>
      <c r="G412" s="2"/>
    </row>
    <row r="413" spans="1:7" x14ac:dyDescent="0.25">
      <c r="A413" s="51"/>
      <c r="B413" s="61"/>
      <c r="C413" s="37"/>
      <c r="D413" s="37"/>
      <c r="E413" s="2"/>
      <c r="F413" s="2"/>
      <c r="G413" s="2"/>
    </row>
    <row r="414" spans="1:7" x14ac:dyDescent="0.25">
      <c r="A414" s="51"/>
      <c r="B414" s="61"/>
      <c r="C414" s="37"/>
      <c r="D414" s="37"/>
      <c r="E414" s="2"/>
      <c r="F414" s="2"/>
      <c r="G414" s="2"/>
    </row>
    <row r="415" spans="1:7" x14ac:dyDescent="0.25">
      <c r="A415" s="51"/>
      <c r="B415" s="61"/>
      <c r="C415" s="37"/>
      <c r="D415" s="37"/>
      <c r="E415" s="2"/>
      <c r="F415" s="2"/>
      <c r="G415" s="2"/>
    </row>
    <row r="416" spans="1:7" x14ac:dyDescent="0.25">
      <c r="A416" s="51"/>
      <c r="B416" s="61"/>
      <c r="C416" s="37"/>
      <c r="D416" s="37"/>
      <c r="E416" s="2"/>
      <c r="F416" s="2"/>
      <c r="G416" s="2"/>
    </row>
    <row r="417" spans="1:7" x14ac:dyDescent="0.25">
      <c r="A417" s="51"/>
      <c r="B417" s="61"/>
      <c r="C417" s="37"/>
      <c r="D417" s="37"/>
      <c r="E417" s="2"/>
      <c r="F417" s="2"/>
      <c r="G417" s="2"/>
    </row>
    <row r="418" spans="1:7" x14ac:dyDescent="0.25">
      <c r="A418" s="51"/>
      <c r="B418" s="61"/>
      <c r="C418" s="37"/>
      <c r="D418" s="37"/>
      <c r="E418" s="2"/>
      <c r="F418" s="2"/>
      <c r="G418" s="2"/>
    </row>
    <row r="419" spans="1:7" x14ac:dyDescent="0.25">
      <c r="A419" s="51"/>
      <c r="B419" s="61"/>
      <c r="C419" s="37"/>
      <c r="D419" s="37"/>
      <c r="E419" s="2"/>
      <c r="F419" s="2"/>
      <c r="G419" s="2"/>
    </row>
    <row r="420" spans="1:7" x14ac:dyDescent="0.25">
      <c r="A420" s="51"/>
      <c r="B420" s="61"/>
      <c r="C420" s="37"/>
      <c r="D420" s="37"/>
      <c r="E420" s="2"/>
      <c r="F420" s="2"/>
      <c r="G420" s="2"/>
    </row>
    <row r="421" spans="1:7" x14ac:dyDescent="0.25">
      <c r="A421" s="51"/>
      <c r="B421" s="61"/>
      <c r="C421" s="37"/>
      <c r="D421" s="37"/>
      <c r="E421" s="2"/>
      <c r="F421" s="2"/>
      <c r="G421" s="2"/>
    </row>
    <row r="422" spans="1:7" x14ac:dyDescent="0.25">
      <c r="A422" s="51"/>
      <c r="B422" s="61"/>
      <c r="C422" s="37"/>
      <c r="D422" s="37"/>
      <c r="E422" s="2"/>
      <c r="F422" s="2"/>
      <c r="G422" s="2"/>
    </row>
    <row r="423" spans="1:7" x14ac:dyDescent="0.25">
      <c r="A423" s="51"/>
      <c r="B423" s="61"/>
      <c r="C423" s="37"/>
      <c r="D423" s="37"/>
      <c r="E423" s="2"/>
      <c r="F423" s="2"/>
      <c r="G423" s="2"/>
    </row>
    <row r="424" spans="1:7" x14ac:dyDescent="0.25">
      <c r="A424" s="51"/>
      <c r="B424" s="61"/>
      <c r="C424" s="37"/>
      <c r="D424" s="37"/>
      <c r="E424" s="2"/>
      <c r="F424" s="2"/>
      <c r="G424" s="2"/>
    </row>
    <row r="425" spans="1:7" x14ac:dyDescent="0.25">
      <c r="A425" s="51"/>
      <c r="B425" s="61"/>
      <c r="C425" s="37"/>
      <c r="D425" s="37"/>
      <c r="E425" s="2"/>
      <c r="F425" s="2"/>
      <c r="G425" s="2"/>
    </row>
    <row r="426" spans="1:7" x14ac:dyDescent="0.25">
      <c r="A426" s="51"/>
      <c r="B426" s="61"/>
      <c r="C426" s="37"/>
      <c r="D426" s="37"/>
      <c r="E426" s="2"/>
      <c r="F426" s="2"/>
      <c r="G426" s="2"/>
    </row>
    <row r="427" spans="1:7" x14ac:dyDescent="0.25">
      <c r="A427" s="51"/>
      <c r="B427" s="61"/>
      <c r="C427" s="37"/>
      <c r="D427" s="37"/>
      <c r="E427" s="2"/>
      <c r="F427" s="2"/>
      <c r="G427" s="2"/>
    </row>
    <row r="428" spans="1:7" x14ac:dyDescent="0.25">
      <c r="A428" s="51"/>
      <c r="B428" s="61"/>
      <c r="C428" s="37"/>
      <c r="D428" s="37"/>
      <c r="E428" s="2"/>
      <c r="F428" s="2"/>
      <c r="G428" s="2"/>
    </row>
    <row r="429" spans="1:7" x14ac:dyDescent="0.25">
      <c r="A429" s="51"/>
      <c r="B429" s="61"/>
      <c r="C429" s="37"/>
      <c r="D429" s="37"/>
      <c r="E429" s="2"/>
      <c r="F429" s="2"/>
      <c r="G429" s="2"/>
    </row>
    <row r="430" spans="1:7" x14ac:dyDescent="0.25">
      <c r="A430" s="51"/>
      <c r="B430" s="61"/>
      <c r="C430" s="37"/>
      <c r="D430" s="37"/>
      <c r="E430" s="2"/>
      <c r="F430" s="2"/>
      <c r="G430" s="2"/>
    </row>
    <row r="431" spans="1:7" x14ac:dyDescent="0.25">
      <c r="A431" s="51"/>
      <c r="B431" s="61"/>
      <c r="C431" s="37"/>
      <c r="D431" s="37"/>
      <c r="E431" s="2"/>
      <c r="F431" s="2"/>
      <c r="G431" s="2"/>
    </row>
    <row r="432" spans="1:7" x14ac:dyDescent="0.25">
      <c r="A432" s="51"/>
      <c r="B432" s="61"/>
      <c r="C432" s="37"/>
      <c r="D432" s="37"/>
      <c r="E432" s="2"/>
      <c r="F432" s="2"/>
      <c r="G432" s="2"/>
    </row>
    <row r="433" spans="1:7" x14ac:dyDescent="0.25">
      <c r="A433" s="51"/>
      <c r="B433" s="61"/>
      <c r="C433" s="37"/>
      <c r="D433" s="37"/>
      <c r="E433" s="2"/>
      <c r="F433" s="2"/>
      <c r="G433" s="2"/>
    </row>
    <row r="434" spans="1:7" x14ac:dyDescent="0.25">
      <c r="A434" s="51"/>
      <c r="B434" s="61"/>
      <c r="C434" s="37"/>
      <c r="D434" s="37"/>
      <c r="E434" s="2"/>
      <c r="F434" s="2"/>
      <c r="G434" s="2"/>
    </row>
    <row r="435" spans="1:7" x14ac:dyDescent="0.25">
      <c r="A435" s="51"/>
      <c r="B435" s="61"/>
      <c r="C435" s="37"/>
      <c r="D435" s="37"/>
      <c r="E435" s="2"/>
      <c r="F435" s="2"/>
      <c r="G435" s="2"/>
    </row>
    <row r="436" spans="1:7" x14ac:dyDescent="0.25">
      <c r="A436" s="51"/>
      <c r="B436" s="61"/>
      <c r="C436" s="37"/>
      <c r="D436" s="37"/>
      <c r="E436" s="2"/>
      <c r="F436" s="2"/>
      <c r="G436" s="2"/>
    </row>
    <row r="437" spans="1:7" x14ac:dyDescent="0.25">
      <c r="A437" s="51"/>
      <c r="B437" s="61"/>
      <c r="C437" s="37"/>
      <c r="D437" s="37"/>
      <c r="E437" s="2"/>
      <c r="F437" s="2"/>
      <c r="G437" s="2"/>
    </row>
    <row r="438" spans="1:7" x14ac:dyDescent="0.25">
      <c r="A438" s="51"/>
      <c r="B438" s="61"/>
      <c r="C438" s="37"/>
      <c r="D438" s="37"/>
      <c r="E438" s="2"/>
      <c r="F438" s="2"/>
      <c r="G438" s="2"/>
    </row>
    <row r="439" spans="1:7" x14ac:dyDescent="0.25">
      <c r="A439" s="51"/>
      <c r="B439" s="61"/>
      <c r="C439" s="37"/>
      <c r="D439" s="37"/>
      <c r="E439" s="2"/>
      <c r="F439" s="2"/>
      <c r="G439" s="2"/>
    </row>
    <row r="440" spans="1:7" x14ac:dyDescent="0.25">
      <c r="A440" s="51"/>
      <c r="B440" s="61"/>
      <c r="C440" s="37"/>
      <c r="D440" s="37"/>
      <c r="E440" s="2"/>
      <c r="F440" s="2"/>
      <c r="G440" s="2"/>
    </row>
    <row r="441" spans="1:7" x14ac:dyDescent="0.25">
      <c r="A441" s="51"/>
      <c r="B441" s="61"/>
      <c r="C441" s="37"/>
      <c r="D441" s="37"/>
      <c r="E441" s="2"/>
      <c r="F441" s="2"/>
      <c r="G441" s="2"/>
    </row>
    <row r="442" spans="1:7" x14ac:dyDescent="0.25">
      <c r="A442" s="51"/>
      <c r="B442" s="61"/>
      <c r="C442" s="37"/>
      <c r="D442" s="37"/>
      <c r="E442" s="2"/>
      <c r="F442" s="2"/>
      <c r="G442" s="2"/>
    </row>
    <row r="443" spans="1:7" x14ac:dyDescent="0.25">
      <c r="A443" s="51"/>
      <c r="B443" s="61"/>
      <c r="C443" s="37"/>
      <c r="D443" s="37"/>
      <c r="E443" s="2"/>
      <c r="F443" s="2"/>
      <c r="G443" s="2"/>
    </row>
    <row r="444" spans="1:7" x14ac:dyDescent="0.25">
      <c r="A444" s="51"/>
      <c r="B444" s="61"/>
      <c r="C444" s="37"/>
      <c r="D444" s="37"/>
      <c r="E444" s="2"/>
      <c r="F444" s="2"/>
      <c r="G444" s="2"/>
    </row>
    <row r="445" spans="1:7" x14ac:dyDescent="0.25">
      <c r="A445" s="51"/>
      <c r="B445" s="61"/>
      <c r="C445" s="37"/>
      <c r="D445" s="37"/>
      <c r="E445" s="2"/>
      <c r="F445" s="2"/>
      <c r="G445" s="2"/>
    </row>
    <row r="446" spans="1:7" x14ac:dyDescent="0.25">
      <c r="A446" s="51"/>
      <c r="B446" s="61"/>
      <c r="C446" s="37"/>
      <c r="D446" s="37"/>
      <c r="E446" s="2"/>
      <c r="F446" s="2"/>
      <c r="G446" s="2"/>
    </row>
    <row r="447" spans="1:7" x14ac:dyDescent="0.25">
      <c r="A447" s="51"/>
      <c r="B447" s="61"/>
      <c r="C447" s="37"/>
      <c r="D447" s="37"/>
      <c r="E447" s="2"/>
      <c r="F447" s="2"/>
      <c r="G447" s="2"/>
    </row>
    <row r="448" spans="1:7" x14ac:dyDescent="0.25">
      <c r="A448" s="51"/>
      <c r="B448" s="61"/>
      <c r="C448" s="37"/>
      <c r="D448" s="37"/>
      <c r="E448" s="2"/>
      <c r="F448" s="2"/>
      <c r="G448" s="2"/>
    </row>
    <row r="449" spans="1:7" x14ac:dyDescent="0.25">
      <c r="A449" s="51"/>
      <c r="B449" s="61"/>
      <c r="C449" s="37"/>
      <c r="D449" s="37"/>
      <c r="E449" s="2"/>
      <c r="F449" s="2"/>
      <c r="G449" s="2"/>
    </row>
    <row r="450" spans="1:7" x14ac:dyDescent="0.25">
      <c r="A450" s="51"/>
      <c r="B450" s="61"/>
      <c r="C450" s="37"/>
      <c r="D450" s="37"/>
      <c r="E450" s="2"/>
      <c r="F450" s="2"/>
      <c r="G450" s="2"/>
    </row>
    <row r="451" spans="1:7" x14ac:dyDescent="0.25">
      <c r="A451" s="51"/>
      <c r="B451" s="61"/>
      <c r="C451" s="37"/>
      <c r="D451" s="37"/>
      <c r="E451" s="2"/>
      <c r="F451" s="2"/>
      <c r="G451" s="2"/>
    </row>
    <row r="452" spans="1:7" x14ac:dyDescent="0.25">
      <c r="A452" s="51"/>
      <c r="B452" s="61"/>
      <c r="C452" s="37"/>
      <c r="D452" s="37"/>
      <c r="E452" s="2"/>
      <c r="F452" s="2"/>
      <c r="G452" s="2"/>
    </row>
    <row r="453" spans="1:7" x14ac:dyDescent="0.25">
      <c r="A453" s="51"/>
      <c r="B453" s="61"/>
      <c r="C453" s="37"/>
      <c r="D453" s="37"/>
      <c r="E453" s="2"/>
      <c r="F453" s="2"/>
      <c r="G453" s="2"/>
    </row>
    <row r="454" spans="1:7" x14ac:dyDescent="0.25">
      <c r="A454" s="51"/>
      <c r="B454" s="61"/>
      <c r="C454" s="37"/>
      <c r="D454" s="37"/>
      <c r="E454" s="2"/>
      <c r="F454" s="2"/>
      <c r="G454" s="2"/>
    </row>
    <row r="455" spans="1:7" x14ac:dyDescent="0.25">
      <c r="A455" s="51"/>
      <c r="B455" s="61"/>
      <c r="C455" s="37"/>
      <c r="D455" s="37"/>
      <c r="E455" s="2"/>
      <c r="F455" s="2"/>
      <c r="G455" s="2"/>
    </row>
    <row r="456" spans="1:7" x14ac:dyDescent="0.25">
      <c r="A456" s="51"/>
      <c r="B456" s="61"/>
      <c r="C456" s="37"/>
      <c r="D456" s="37"/>
      <c r="E456" s="2"/>
      <c r="F456" s="2"/>
      <c r="G456" s="2"/>
    </row>
    <row r="457" spans="1:7" x14ac:dyDescent="0.25">
      <c r="A457" s="51"/>
      <c r="B457" s="61"/>
      <c r="C457" s="37"/>
      <c r="D457" s="37"/>
      <c r="E457" s="2"/>
      <c r="F457" s="2"/>
      <c r="G457" s="2"/>
    </row>
    <row r="458" spans="1:7" x14ac:dyDescent="0.25">
      <c r="A458" s="51"/>
      <c r="B458" s="61"/>
      <c r="C458" s="37"/>
      <c r="D458" s="37"/>
      <c r="E458" s="2"/>
      <c r="F458" s="2"/>
      <c r="G458" s="2"/>
    </row>
    <row r="459" spans="1:7" x14ac:dyDescent="0.25">
      <c r="A459" s="51"/>
      <c r="B459" s="61"/>
      <c r="C459" s="37"/>
      <c r="D459" s="37"/>
      <c r="E459" s="2"/>
      <c r="F459" s="2"/>
      <c r="G459" s="2"/>
    </row>
    <row r="460" spans="1:7" x14ac:dyDescent="0.25">
      <c r="A460" s="51"/>
      <c r="B460" s="61"/>
      <c r="C460" s="37"/>
      <c r="D460" s="37"/>
      <c r="E460" s="2"/>
      <c r="F460" s="2"/>
      <c r="G460" s="2"/>
    </row>
    <row r="461" spans="1:7" x14ac:dyDescent="0.25">
      <c r="A461" s="51"/>
      <c r="B461" s="61"/>
      <c r="C461" s="37"/>
      <c r="D461" s="37"/>
      <c r="E461" s="2"/>
      <c r="F461" s="2"/>
      <c r="G461" s="2"/>
    </row>
    <row r="462" spans="1:7" x14ac:dyDescent="0.25">
      <c r="A462" s="51"/>
      <c r="B462" s="61"/>
      <c r="C462" s="37"/>
      <c r="D462" s="37"/>
      <c r="E462" s="2"/>
      <c r="F462" s="2"/>
      <c r="G462" s="2"/>
    </row>
    <row r="463" spans="1:7" x14ac:dyDescent="0.25">
      <c r="A463" s="51"/>
      <c r="B463" s="61"/>
      <c r="C463" s="37"/>
      <c r="D463" s="37"/>
      <c r="E463" s="2"/>
      <c r="F463" s="2"/>
      <c r="G463" s="2"/>
    </row>
    <row r="464" spans="1:7" x14ac:dyDescent="0.25">
      <c r="A464" s="51"/>
      <c r="B464" s="61"/>
      <c r="C464" s="37"/>
      <c r="D464" s="37"/>
      <c r="E464" s="2"/>
      <c r="F464" s="2"/>
      <c r="G464" s="2"/>
    </row>
    <row r="465" spans="1:7" x14ac:dyDescent="0.25">
      <c r="A465" s="51"/>
      <c r="B465" s="61"/>
      <c r="C465" s="37"/>
      <c r="D465" s="37"/>
      <c r="E465" s="2"/>
      <c r="F465" s="2"/>
      <c r="G465" s="2"/>
    </row>
    <row r="466" spans="1:7" x14ac:dyDescent="0.25">
      <c r="A466" s="51"/>
      <c r="B466" s="61"/>
      <c r="C466" s="37"/>
      <c r="D466" s="37"/>
      <c r="E466" s="2"/>
      <c r="F466" s="2"/>
      <c r="G466" s="2"/>
    </row>
    <row r="467" spans="1:7" x14ac:dyDescent="0.25">
      <c r="A467" s="51"/>
      <c r="B467" s="61"/>
      <c r="C467" s="37"/>
      <c r="D467" s="37"/>
      <c r="E467" s="2"/>
      <c r="F467" s="2"/>
      <c r="G467" s="2"/>
    </row>
    <row r="468" spans="1:7" x14ac:dyDescent="0.25">
      <c r="A468" s="51"/>
      <c r="B468" s="61"/>
      <c r="C468" s="37"/>
      <c r="D468" s="37"/>
      <c r="E468" s="2"/>
      <c r="F468" s="2"/>
      <c r="G468" s="2"/>
    </row>
    <row r="469" spans="1:7" x14ac:dyDescent="0.25">
      <c r="A469" s="51"/>
      <c r="B469" s="61"/>
      <c r="C469" s="37"/>
      <c r="D469" s="37"/>
      <c r="E469" s="2"/>
      <c r="F469" s="2"/>
      <c r="G469" s="2"/>
    </row>
    <row r="470" spans="1:7" x14ac:dyDescent="0.25">
      <c r="A470" s="51"/>
      <c r="B470" s="61"/>
      <c r="C470" s="37"/>
      <c r="D470" s="37"/>
      <c r="E470" s="2"/>
      <c r="F470" s="2"/>
      <c r="G470" s="2"/>
    </row>
    <row r="471" spans="1:7" x14ac:dyDescent="0.25">
      <c r="A471" s="51"/>
      <c r="B471" s="61"/>
      <c r="C471" s="37"/>
      <c r="D471" s="37"/>
      <c r="E471" s="2"/>
      <c r="F471" s="2"/>
      <c r="G471" s="2"/>
    </row>
    <row r="472" spans="1:7" x14ac:dyDescent="0.25">
      <c r="A472" s="51"/>
      <c r="B472" s="61"/>
      <c r="C472" s="37"/>
      <c r="D472" s="37"/>
      <c r="E472" s="2"/>
      <c r="F472" s="2"/>
      <c r="G472" s="2"/>
    </row>
    <row r="473" spans="1:7" x14ac:dyDescent="0.25">
      <c r="A473" s="51"/>
      <c r="B473" s="61"/>
      <c r="C473" s="37"/>
      <c r="D473" s="37"/>
      <c r="E473" s="2"/>
      <c r="F473" s="2"/>
      <c r="G473" s="2"/>
    </row>
    <row r="474" spans="1:7" x14ac:dyDescent="0.25">
      <c r="A474" s="51"/>
      <c r="B474" s="61"/>
      <c r="C474" s="37"/>
      <c r="D474" s="37"/>
      <c r="E474" s="2"/>
      <c r="F474" s="2"/>
      <c r="G474" s="2"/>
    </row>
    <row r="475" spans="1:7" x14ac:dyDescent="0.25">
      <c r="A475" s="51"/>
      <c r="B475" s="61"/>
      <c r="C475" s="37"/>
      <c r="D475" s="37"/>
      <c r="E475" s="2"/>
      <c r="F475" s="2"/>
      <c r="G475" s="2"/>
    </row>
    <row r="476" spans="1:7" x14ac:dyDescent="0.25">
      <c r="A476" s="51"/>
      <c r="B476" s="61"/>
      <c r="C476" s="37"/>
      <c r="D476" s="37"/>
      <c r="E476" s="2"/>
      <c r="F476" s="2"/>
      <c r="G476" s="2"/>
    </row>
    <row r="477" spans="1:7" x14ac:dyDescent="0.25">
      <c r="A477" s="51"/>
      <c r="B477" s="61"/>
      <c r="C477" s="37"/>
      <c r="D477" s="37"/>
      <c r="E477" s="2"/>
      <c r="F477" s="2"/>
      <c r="G477" s="2"/>
    </row>
    <row r="478" spans="1:7" x14ac:dyDescent="0.25">
      <c r="A478" s="51"/>
      <c r="B478" s="61"/>
      <c r="C478" s="37"/>
      <c r="D478" s="37"/>
      <c r="E478" s="2"/>
      <c r="F478" s="2"/>
      <c r="G478" s="2"/>
    </row>
    <row r="479" spans="1:7" x14ac:dyDescent="0.25">
      <c r="A479" s="51"/>
      <c r="B479" s="61"/>
      <c r="C479" s="37"/>
      <c r="D479" s="37"/>
      <c r="E479" s="2"/>
      <c r="F479" s="2"/>
      <c r="G479" s="2"/>
    </row>
    <row r="480" spans="1:7" x14ac:dyDescent="0.25">
      <c r="A480" s="51"/>
      <c r="B480" s="61"/>
      <c r="C480" s="37"/>
      <c r="D480" s="37"/>
      <c r="E480" s="2"/>
      <c r="F480" s="2"/>
      <c r="G480" s="2"/>
    </row>
    <row r="481" spans="1:7" x14ac:dyDescent="0.25">
      <c r="A481" s="51"/>
      <c r="B481" s="61"/>
      <c r="C481" s="37"/>
      <c r="D481" s="37"/>
      <c r="E481" s="2"/>
      <c r="F481" s="2"/>
      <c r="G481" s="2"/>
    </row>
    <row r="482" spans="1:7" x14ac:dyDescent="0.25">
      <c r="A482" s="51"/>
      <c r="B482" s="61"/>
      <c r="C482" s="37"/>
      <c r="D482" s="37"/>
      <c r="E482" s="2"/>
      <c r="F482" s="2"/>
      <c r="G482" s="2"/>
    </row>
    <row r="483" spans="1:7" x14ac:dyDescent="0.25">
      <c r="A483" s="51"/>
      <c r="B483" s="61"/>
      <c r="C483" s="37"/>
      <c r="D483" s="37"/>
      <c r="E483" s="2"/>
      <c r="F483" s="2"/>
      <c r="G483" s="2"/>
    </row>
    <row r="484" spans="1:7" x14ac:dyDescent="0.25">
      <c r="A484" s="51"/>
      <c r="B484" s="61"/>
      <c r="C484" s="37"/>
      <c r="D484" s="37"/>
      <c r="E484" s="2"/>
      <c r="F484" s="2"/>
      <c r="G484" s="2"/>
    </row>
    <row r="485" spans="1:7" x14ac:dyDescent="0.25">
      <c r="A485" s="51"/>
      <c r="B485" s="61"/>
      <c r="C485" s="37"/>
      <c r="D485" s="37"/>
      <c r="E485" s="2"/>
      <c r="F485" s="2"/>
      <c r="G485" s="2"/>
    </row>
    <row r="486" spans="1:7" x14ac:dyDescent="0.25">
      <c r="A486" s="51"/>
      <c r="B486" s="61"/>
      <c r="C486" s="37"/>
      <c r="D486" s="37"/>
      <c r="E486" s="2"/>
      <c r="F486" s="2"/>
      <c r="G486" s="2"/>
    </row>
    <row r="487" spans="1:7" x14ac:dyDescent="0.25">
      <c r="A487" s="51"/>
      <c r="B487" s="61"/>
      <c r="C487" s="37"/>
      <c r="D487" s="37"/>
      <c r="E487" s="2"/>
      <c r="F487" s="2"/>
      <c r="G487" s="2"/>
    </row>
    <row r="488" spans="1:7" x14ac:dyDescent="0.25">
      <c r="A488" s="51"/>
      <c r="B488" s="61"/>
      <c r="C488" s="37"/>
      <c r="D488" s="37"/>
      <c r="E488" s="2"/>
      <c r="F488" s="2"/>
      <c r="G488" s="2"/>
    </row>
    <row r="489" spans="1:7" x14ac:dyDescent="0.25">
      <c r="A489" s="51"/>
      <c r="B489" s="61"/>
      <c r="C489" s="37"/>
      <c r="D489" s="37"/>
      <c r="E489" s="2"/>
      <c r="F489" s="2"/>
      <c r="G489" s="2"/>
    </row>
    <row r="490" spans="1:7" x14ac:dyDescent="0.25">
      <c r="A490" s="51"/>
      <c r="B490" s="61"/>
      <c r="C490" s="37"/>
      <c r="D490" s="37"/>
      <c r="E490" s="2"/>
      <c r="F490" s="2"/>
      <c r="G490" s="2"/>
    </row>
    <row r="491" spans="1:7" x14ac:dyDescent="0.25">
      <c r="A491" s="51"/>
      <c r="B491" s="61"/>
      <c r="C491" s="37"/>
      <c r="D491" s="37"/>
      <c r="E491" s="2"/>
      <c r="F491" s="2"/>
      <c r="G491" s="2"/>
    </row>
    <row r="492" spans="1:7" x14ac:dyDescent="0.25">
      <c r="A492" s="51"/>
      <c r="B492" s="61"/>
      <c r="C492" s="37"/>
      <c r="D492" s="37"/>
      <c r="E492" s="2"/>
      <c r="F492" s="2"/>
      <c r="G492" s="2"/>
    </row>
    <row r="493" spans="1:7" x14ac:dyDescent="0.25">
      <c r="A493" s="51"/>
      <c r="B493" s="61"/>
      <c r="C493" s="37"/>
      <c r="D493" s="37"/>
      <c r="E493" s="2"/>
      <c r="F493" s="2"/>
      <c r="G493" s="2"/>
    </row>
    <row r="494" spans="1:7" x14ac:dyDescent="0.25">
      <c r="A494" s="51"/>
      <c r="B494" s="61"/>
      <c r="C494" s="37"/>
      <c r="D494" s="37"/>
      <c r="E494" s="2"/>
      <c r="F494" s="2"/>
      <c r="G494" s="2"/>
    </row>
    <row r="495" spans="1:7" x14ac:dyDescent="0.25">
      <c r="A495" s="51"/>
      <c r="B495" s="61"/>
      <c r="C495" s="37"/>
      <c r="D495" s="37"/>
      <c r="E495" s="2"/>
      <c r="F495" s="2"/>
      <c r="G495" s="2"/>
    </row>
    <row r="496" spans="1:7" x14ac:dyDescent="0.25">
      <c r="A496" s="51"/>
      <c r="B496" s="61"/>
      <c r="C496" s="37"/>
      <c r="D496" s="37"/>
      <c r="E496" s="2"/>
      <c r="F496" s="2"/>
      <c r="G496" s="2"/>
    </row>
    <row r="497" spans="1:7" x14ac:dyDescent="0.25">
      <c r="A497" s="51"/>
      <c r="B497" s="61"/>
      <c r="C497" s="37"/>
      <c r="D497" s="37"/>
      <c r="E497" s="2"/>
      <c r="F497" s="2"/>
      <c r="G497" s="2"/>
    </row>
    <row r="498" spans="1:7" x14ac:dyDescent="0.25">
      <c r="A498" s="51"/>
      <c r="B498" s="61"/>
      <c r="C498" s="37"/>
      <c r="D498" s="37"/>
      <c r="E498" s="2"/>
      <c r="F498" s="2"/>
      <c r="G498" s="2"/>
    </row>
    <row r="499" spans="1:7" x14ac:dyDescent="0.25">
      <c r="A499" s="51"/>
      <c r="B499" s="61"/>
      <c r="C499" s="37"/>
      <c r="D499" s="37"/>
      <c r="E499" s="2"/>
      <c r="F499" s="2"/>
      <c r="G499" s="2"/>
    </row>
    <row r="500" spans="1:7" x14ac:dyDescent="0.25">
      <c r="A500" s="51"/>
      <c r="B500" s="61"/>
      <c r="C500" s="37"/>
      <c r="D500" s="37"/>
      <c r="E500" s="2"/>
      <c r="F500" s="2"/>
      <c r="G500" s="2"/>
    </row>
    <row r="501" spans="1:7" x14ac:dyDescent="0.25">
      <c r="A501" s="51"/>
      <c r="B501" s="61"/>
      <c r="C501" s="62"/>
      <c r="D501" s="62"/>
      <c r="E501" s="39"/>
      <c r="F501" s="39"/>
      <c r="G501" s="39"/>
    </row>
    <row r="502" spans="1:7" x14ac:dyDescent="0.25">
      <c r="A502" s="51"/>
      <c r="B502" s="37"/>
      <c r="C502" s="62"/>
      <c r="D502" s="62"/>
      <c r="E502" s="39"/>
      <c r="F502" s="39"/>
      <c r="G502" s="39"/>
    </row>
    <row r="503" spans="1:7" x14ac:dyDescent="0.25">
      <c r="A503" s="51"/>
      <c r="B503" s="37"/>
      <c r="C503" s="62"/>
      <c r="D503" s="62"/>
      <c r="E503" s="39"/>
      <c r="F503" s="39"/>
      <c r="G503" s="39"/>
    </row>
    <row r="504" spans="1:7" x14ac:dyDescent="0.25">
      <c r="A504" s="51"/>
      <c r="B504" s="37"/>
      <c r="C504" s="62"/>
      <c r="D504" s="62"/>
      <c r="E504" s="39"/>
      <c r="F504" s="39"/>
      <c r="G504" s="39"/>
    </row>
    <row r="505" spans="1:7" x14ac:dyDescent="0.25">
      <c r="A505" s="51"/>
      <c r="B505" s="37"/>
      <c r="C505" s="62"/>
      <c r="D505" s="62"/>
      <c r="E505" s="39"/>
      <c r="F505" s="39"/>
      <c r="G505" s="39"/>
    </row>
    <row r="506" spans="1:7" x14ac:dyDescent="0.25">
      <c r="A506" s="52"/>
      <c r="B506" s="24"/>
      <c r="C506" s="62"/>
      <c r="D506" s="62"/>
      <c r="E506" s="63"/>
      <c r="F506" s="39"/>
      <c r="G506" s="39"/>
    </row>
  </sheetData>
  <sheetProtection algorithmName="SHA-512" hashValue="5UM23dzVZT6UtceaRLPAo1Vep6nNy3mSQIh7yevSiJuU2BsC5GnrSITCcXBp/OnYDoX/uZ+G7smvnJKctjW65A==" saltValue="WLHvLMVFeOhf25piNhalxw==" spinCount="100000" sheet="1" objects="1" scenarios="1"/>
  <mergeCells count="8">
    <mergeCell ref="Q1:R1"/>
    <mergeCell ref="A4:B4"/>
    <mergeCell ref="D1:E1"/>
    <mergeCell ref="G1:H1"/>
    <mergeCell ref="I1:J1"/>
    <mergeCell ref="K1:L1"/>
    <mergeCell ref="M1:N1"/>
    <mergeCell ref="O1:P1"/>
  </mergeCells>
  <hyperlinks>
    <hyperlink ref="G1" location="'Page d''acceuil'!A1" display="ACCUEIL"/>
  </hyperlinks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3" r:id="rId5" name="Button 1">
              <controlPr defaultSize="0" print="0" autoFill="0" autoPict="0" macro="[0]!Simulateurprêt">
                <anchor moveWithCells="1" sizeWithCells="1">
                  <from>
                    <xdr:col>3</xdr:col>
                    <xdr:colOff>352425</xdr:colOff>
                    <xdr:row>4</xdr:row>
                    <xdr:rowOff>161925</xdr:rowOff>
                  </from>
                  <to>
                    <xdr:col>5</xdr:col>
                    <xdr:colOff>542925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4" r:id="rId6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714375</xdr:colOff>
                    <xdr:row>4</xdr:row>
                    <xdr:rowOff>142875</xdr:rowOff>
                  </from>
                  <to>
                    <xdr:col>7</xdr:col>
                    <xdr:colOff>609600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3:B4"/>
  <sheetViews>
    <sheetView workbookViewId="0">
      <selection activeCell="A3" sqref="A3"/>
    </sheetView>
  </sheetViews>
  <sheetFormatPr baseColWidth="10" defaultRowHeight="15" x14ac:dyDescent="0.25"/>
  <cols>
    <col min="1" max="1" width="21" customWidth="1"/>
    <col min="2" max="2" width="15.7109375" customWidth="1"/>
    <col min="3" max="3" width="37.140625" bestFit="1" customWidth="1"/>
  </cols>
  <sheetData>
    <row r="3" spans="1:2" x14ac:dyDescent="0.25">
      <c r="A3" s="356" t="s">
        <v>4</v>
      </c>
      <c r="B3" t="s">
        <v>6</v>
      </c>
    </row>
    <row r="4" spans="1:2" x14ac:dyDescent="0.25">
      <c r="A4" s="355" t="s">
        <v>5</v>
      </c>
      <c r="B4" s="357"/>
    </row>
  </sheetData>
  <pageMargins left="0.7" right="0.7" top="0.75" bottom="0.75" header="0.3" footer="0.3"/>
  <pageSetup paperSize="9" orientation="portrait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B5"/>
  <sheetViews>
    <sheetView workbookViewId="0">
      <selection activeCell="B5" sqref="B5"/>
    </sheetView>
  </sheetViews>
  <sheetFormatPr baseColWidth="10" defaultRowHeight="15" x14ac:dyDescent="0.25"/>
  <cols>
    <col min="1" max="1" width="21" customWidth="1"/>
    <col min="2" max="2" width="15.7109375" customWidth="1"/>
    <col min="3" max="3" width="12.7109375" customWidth="1"/>
    <col min="4" max="4" width="11" customWidth="1"/>
    <col min="5" max="5" width="6.5703125" customWidth="1"/>
    <col min="6" max="6" width="25" customWidth="1"/>
    <col min="7" max="7" width="14.5703125" customWidth="1"/>
    <col min="8" max="8" width="19.5703125" customWidth="1"/>
    <col min="9" max="9" width="8.5703125" customWidth="1"/>
    <col min="10" max="10" width="10.28515625" customWidth="1"/>
    <col min="11" max="11" width="9.42578125" customWidth="1"/>
    <col min="12" max="12" width="12.5703125" customWidth="1"/>
    <col min="13" max="13" width="9.42578125" customWidth="1"/>
    <col min="14" max="14" width="7" customWidth="1"/>
    <col min="15" max="15" width="12.5703125" customWidth="1"/>
    <col min="16" max="16" width="15" bestFit="1" customWidth="1"/>
    <col min="17" max="17" width="23.7109375" bestFit="1" customWidth="1"/>
    <col min="18" max="18" width="30" bestFit="1" customWidth="1"/>
    <col min="19" max="19" width="16.42578125" bestFit="1" customWidth="1"/>
    <col min="20" max="20" width="20.140625" bestFit="1" customWidth="1"/>
    <col min="21" max="21" width="19.5703125" bestFit="1" customWidth="1"/>
    <col min="22" max="22" width="13.85546875" bestFit="1" customWidth="1"/>
    <col min="23" max="23" width="17" bestFit="1" customWidth="1"/>
    <col min="24" max="24" width="21.42578125" bestFit="1" customWidth="1"/>
    <col min="25" max="25" width="13.28515625" bestFit="1" customWidth="1"/>
    <col min="26" max="26" width="17" bestFit="1" customWidth="1"/>
    <col min="27" max="27" width="19.28515625" bestFit="1" customWidth="1"/>
    <col min="28" max="28" width="24.5703125" bestFit="1" customWidth="1"/>
    <col min="29" max="29" width="14.42578125" bestFit="1" customWidth="1"/>
    <col min="30" max="30" width="21.42578125" bestFit="1" customWidth="1"/>
    <col min="31" max="31" width="24.7109375" bestFit="1" customWidth="1"/>
    <col min="32" max="32" width="13.42578125" bestFit="1" customWidth="1"/>
    <col min="33" max="33" width="15.85546875" bestFit="1" customWidth="1"/>
    <col min="34" max="34" width="15.140625" bestFit="1" customWidth="1"/>
    <col min="35" max="35" width="11" customWidth="1"/>
    <col min="36" max="36" width="14" bestFit="1" customWidth="1"/>
    <col min="37" max="37" width="23" bestFit="1" customWidth="1"/>
    <col min="38" max="38" width="14.28515625" bestFit="1" customWidth="1"/>
    <col min="39" max="39" width="8.140625" customWidth="1"/>
    <col min="40" max="40" width="11.140625" customWidth="1"/>
    <col min="41" max="41" width="12.5703125" bestFit="1" customWidth="1"/>
  </cols>
  <sheetData>
    <row r="1" spans="1:2" x14ac:dyDescent="0.25">
      <c r="A1" t="s">
        <v>15</v>
      </c>
    </row>
    <row r="2" spans="1:2" x14ac:dyDescent="0.25">
      <c r="A2" s="88">
        <v>0</v>
      </c>
      <c r="B2" s="305">
        <f>GETPIVOTDATA("Débit",$A$4)</f>
        <v>0</v>
      </c>
    </row>
    <row r="4" spans="1:2" x14ac:dyDescent="0.25">
      <c r="A4" s="356" t="s">
        <v>4</v>
      </c>
      <c r="B4" t="s">
        <v>6</v>
      </c>
    </row>
    <row r="5" spans="1:2" x14ac:dyDescent="0.25">
      <c r="A5" s="355" t="s">
        <v>5</v>
      </c>
      <c r="B5" s="35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3:C39"/>
  <sheetViews>
    <sheetView workbookViewId="0"/>
  </sheetViews>
  <sheetFormatPr baseColWidth="10" defaultRowHeight="15" x14ac:dyDescent="0.25"/>
  <cols>
    <col min="1" max="1" width="25.7109375" style="352" customWidth="1"/>
    <col min="2" max="2" width="15.7109375" style="352" customWidth="1"/>
    <col min="3" max="3" width="16.42578125" style="352" customWidth="1"/>
    <col min="4" max="16384" width="11.42578125" style="352"/>
  </cols>
  <sheetData>
    <row r="3" spans="1:3" x14ac:dyDescent="0.25">
      <c r="A3"/>
      <c r="B3" s="356" t="s">
        <v>11</v>
      </c>
      <c r="C3"/>
    </row>
    <row r="4" spans="1:3" x14ac:dyDescent="0.25">
      <c r="A4" s="356" t="s">
        <v>4</v>
      </c>
      <c r="B4" s="352" t="s">
        <v>6</v>
      </c>
      <c r="C4" s="352" t="s">
        <v>133</v>
      </c>
    </row>
    <row r="5" spans="1:3" x14ac:dyDescent="0.25">
      <c r="A5" s="355" t="s">
        <v>216</v>
      </c>
      <c r="B5" s="357"/>
      <c r="C5" s="461"/>
    </row>
    <row r="6" spans="1:3" x14ac:dyDescent="0.25">
      <c r="A6" s="355" t="s">
        <v>83</v>
      </c>
      <c r="B6" s="357"/>
      <c r="C6" s="461"/>
    </row>
    <row r="7" spans="1:3" x14ac:dyDescent="0.25">
      <c r="A7" s="355" t="s">
        <v>16</v>
      </c>
      <c r="B7" s="357">
        <v>15</v>
      </c>
      <c r="C7" s="461"/>
    </row>
    <row r="8" spans="1:3" x14ac:dyDescent="0.25">
      <c r="A8" s="355" t="s">
        <v>50</v>
      </c>
      <c r="B8" s="357"/>
      <c r="C8" s="461"/>
    </row>
    <row r="9" spans="1:3" x14ac:dyDescent="0.25">
      <c r="A9" s="355" t="s">
        <v>19</v>
      </c>
      <c r="B9" s="357"/>
      <c r="C9" s="461"/>
    </row>
    <row r="10" spans="1:3" x14ac:dyDescent="0.25">
      <c r="A10" s="355" t="s">
        <v>29</v>
      </c>
      <c r="B10" s="357">
        <v>14</v>
      </c>
      <c r="C10" s="461"/>
    </row>
    <row r="11" spans="1:3" x14ac:dyDescent="0.25">
      <c r="A11" s="355" t="s">
        <v>25</v>
      </c>
      <c r="B11" s="357">
        <v>1000</v>
      </c>
      <c r="C11" s="461"/>
    </row>
    <row r="12" spans="1:3" x14ac:dyDescent="0.25">
      <c r="A12" s="355" t="s">
        <v>87</v>
      </c>
      <c r="B12" s="357"/>
      <c r="C12" s="461"/>
    </row>
    <row r="13" spans="1:3" x14ac:dyDescent="0.25">
      <c r="A13" s="355" t="s">
        <v>22</v>
      </c>
      <c r="B13" s="357"/>
      <c r="C13" s="461"/>
    </row>
    <row r="14" spans="1:3" x14ac:dyDescent="0.25">
      <c r="A14" s="355" t="s">
        <v>69</v>
      </c>
      <c r="B14" s="357"/>
      <c r="C14" s="461"/>
    </row>
    <row r="15" spans="1:3" x14ac:dyDescent="0.25">
      <c r="A15" s="355" t="s">
        <v>27</v>
      </c>
      <c r="B15" s="357"/>
      <c r="C15" s="461"/>
    </row>
    <row r="16" spans="1:3" x14ac:dyDescent="0.25">
      <c r="A16" s="355" t="s">
        <v>37</v>
      </c>
      <c r="B16" s="357"/>
      <c r="C16" s="461"/>
    </row>
    <row r="17" spans="1:3" x14ac:dyDescent="0.25">
      <c r="A17" s="355" t="s">
        <v>39</v>
      </c>
      <c r="B17" s="357"/>
      <c r="C17" s="461"/>
    </row>
    <row r="18" spans="1:3" x14ac:dyDescent="0.25">
      <c r="A18" s="355" t="s">
        <v>34</v>
      </c>
      <c r="B18" s="357"/>
      <c r="C18" s="461"/>
    </row>
    <row r="19" spans="1:3" x14ac:dyDescent="0.25">
      <c r="A19" s="355" t="s">
        <v>45</v>
      </c>
      <c r="B19" s="357"/>
      <c r="C19" s="461"/>
    </row>
    <row r="20" spans="1:3" x14ac:dyDescent="0.25">
      <c r="A20" s="355" t="s">
        <v>33</v>
      </c>
      <c r="B20" s="357"/>
      <c r="C20" s="461"/>
    </row>
    <row r="21" spans="1:3" x14ac:dyDescent="0.25">
      <c r="A21" s="355" t="s">
        <v>24</v>
      </c>
      <c r="B21" s="357"/>
      <c r="C21" s="461">
        <v>1000</v>
      </c>
    </row>
    <row r="22" spans="1:3" x14ac:dyDescent="0.25">
      <c r="A22" s="355" t="s">
        <v>65</v>
      </c>
      <c r="B22" s="357"/>
      <c r="C22" s="461"/>
    </row>
    <row r="23" spans="1:3" x14ac:dyDescent="0.25">
      <c r="A23" s="355" t="s">
        <v>26</v>
      </c>
      <c r="B23" s="357"/>
      <c r="C23" s="461"/>
    </row>
    <row r="24" spans="1:3" x14ac:dyDescent="0.25">
      <c r="A24" s="355" t="s">
        <v>153</v>
      </c>
      <c r="B24" s="357"/>
      <c r="C24" s="461">
        <v>500</v>
      </c>
    </row>
    <row r="25" spans="1:3" x14ac:dyDescent="0.25">
      <c r="A25" s="355" t="s">
        <v>5</v>
      </c>
      <c r="B25" s="357">
        <v>1029</v>
      </c>
      <c r="C25" s="461">
        <v>1500</v>
      </c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</sheetData>
  <pageMargins left="0.7" right="0.7" top="0.75" bottom="0.75" header="0.3" footer="0.3"/>
  <pageSetup paperSize="9" orientation="portrait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F0000"/>
  </sheetPr>
  <dimension ref="A3:C5"/>
  <sheetViews>
    <sheetView workbookViewId="0">
      <selection activeCell="B12" sqref="B12"/>
    </sheetView>
  </sheetViews>
  <sheetFormatPr baseColWidth="10" defaultRowHeight="15" x14ac:dyDescent="0.25"/>
  <cols>
    <col min="1" max="1" width="21" customWidth="1"/>
    <col min="2" max="2" width="16.42578125" customWidth="1"/>
    <col min="3" max="3" width="15.7109375" bestFit="1" customWidth="1"/>
    <col min="4" max="4" width="16.42578125" bestFit="1" customWidth="1"/>
    <col min="5" max="5" width="4" customWidth="1"/>
    <col min="6" max="13" width="5" customWidth="1"/>
    <col min="14" max="14" width="2" customWidth="1"/>
    <col min="15" max="16" width="4" customWidth="1"/>
    <col min="17" max="17" width="5" customWidth="1"/>
    <col min="18" max="18" width="4" customWidth="1"/>
    <col min="19" max="19" width="5" customWidth="1"/>
    <col min="20" max="20" width="4" customWidth="1"/>
    <col min="21" max="26" width="5" customWidth="1"/>
    <col min="27" max="27" width="2" customWidth="1"/>
    <col min="28" max="32" width="5" customWidth="1"/>
    <col min="33" max="33" width="4" customWidth="1"/>
    <col min="34" max="35" width="5" customWidth="1"/>
    <col min="36" max="38" width="4" customWidth="1"/>
    <col min="39" max="41" width="5" customWidth="1"/>
    <col min="42" max="42" width="2" customWidth="1"/>
    <col min="43" max="43" width="5" customWidth="1"/>
    <col min="44" max="44" width="4" customWidth="1"/>
    <col min="45" max="50" width="5" customWidth="1"/>
    <col min="51" max="51" width="4" customWidth="1"/>
    <col min="52" max="52" width="5" customWidth="1"/>
    <col min="53" max="53" width="4" customWidth="1"/>
    <col min="54" max="57" width="5" customWidth="1"/>
    <col min="58" max="58" width="4" customWidth="1"/>
    <col min="59" max="60" width="5" customWidth="1"/>
    <col min="61" max="61" width="4" customWidth="1"/>
    <col min="62" max="63" width="5" customWidth="1"/>
    <col min="64" max="64" width="2" customWidth="1"/>
    <col min="65" max="69" width="5" customWidth="1"/>
    <col min="70" max="70" width="4" customWidth="1"/>
    <col min="71" max="71" width="5" customWidth="1"/>
    <col min="72" max="72" width="4" customWidth="1"/>
    <col min="73" max="74" width="5" customWidth="1"/>
    <col min="75" max="76" width="4" customWidth="1"/>
    <col min="77" max="82" width="5" customWidth="1"/>
    <col min="83" max="83" width="4" customWidth="1"/>
    <col min="84" max="84" width="5" customWidth="1"/>
    <col min="85" max="85" width="4" customWidth="1"/>
    <col min="86" max="88" width="5" customWidth="1"/>
    <col min="89" max="89" width="2" customWidth="1"/>
    <col min="90" max="95" width="5" customWidth="1"/>
    <col min="96" max="96" width="4" customWidth="1"/>
    <col min="97" max="98" width="5" customWidth="1"/>
    <col min="99" max="99" width="4" customWidth="1"/>
    <col min="100" max="103" width="5" customWidth="1"/>
    <col min="104" max="104" width="4" customWidth="1"/>
    <col min="105" max="108" width="5" customWidth="1"/>
    <col min="109" max="109" width="2" customWidth="1"/>
    <col min="110" max="112" width="5" customWidth="1"/>
    <col min="113" max="113" width="4" customWidth="1"/>
    <col min="114" max="116" width="5" customWidth="1"/>
    <col min="117" max="118" width="4" customWidth="1"/>
    <col min="119" max="119" width="5" customWidth="1"/>
    <col min="120" max="120" width="4" customWidth="1"/>
    <col min="121" max="123" width="5" customWidth="1"/>
    <col min="124" max="124" width="2" customWidth="1"/>
    <col min="125" max="125" width="5" customWidth="1"/>
    <col min="126" max="126" width="4" customWidth="1"/>
    <col min="127" max="130" width="5" customWidth="1"/>
    <col min="131" max="131" width="4" customWidth="1"/>
    <col min="132" max="133" width="5" customWidth="1"/>
    <col min="134" max="135" width="4" customWidth="1"/>
    <col min="136" max="136" width="5" customWidth="1"/>
    <col min="137" max="137" width="4" customWidth="1"/>
    <col min="138" max="138" width="5" customWidth="1"/>
    <col min="139" max="140" width="4" customWidth="1"/>
    <col min="141" max="141" width="5" customWidth="1"/>
    <col min="142" max="142" width="2" customWidth="1"/>
    <col min="143" max="145" width="5" customWidth="1"/>
    <col min="146" max="146" width="4" customWidth="1"/>
    <col min="147" max="147" width="5" customWidth="1"/>
    <col min="148" max="148" width="4" customWidth="1"/>
    <col min="149" max="149" width="5" customWidth="1"/>
    <col min="150" max="150" width="4" customWidth="1"/>
    <col min="151" max="152" width="5" customWidth="1"/>
    <col min="153" max="153" width="2" customWidth="1"/>
    <col min="154" max="154" width="4" customWidth="1"/>
    <col min="155" max="160" width="5" customWidth="1"/>
    <col min="161" max="161" width="4" customWidth="1"/>
    <col min="162" max="164" width="5" customWidth="1"/>
    <col min="165" max="166" width="4" customWidth="1"/>
    <col min="167" max="168" width="5" customWidth="1"/>
    <col min="169" max="169" width="3" customWidth="1"/>
    <col min="170" max="172" width="6" customWidth="1"/>
    <col min="173" max="173" width="5" customWidth="1"/>
    <col min="174" max="178" width="6" customWidth="1"/>
    <col min="179" max="179" width="5" customWidth="1"/>
    <col min="180" max="181" width="6" customWidth="1"/>
    <col min="182" max="182" width="5" customWidth="1"/>
    <col min="183" max="183" width="6" customWidth="1"/>
    <col min="184" max="184" width="3" customWidth="1"/>
    <col min="185" max="188" width="6" customWidth="1"/>
    <col min="189" max="190" width="5" customWidth="1"/>
    <col min="191" max="199" width="6" customWidth="1"/>
    <col min="200" max="200" width="3" customWidth="1"/>
    <col min="201" max="203" width="6" customWidth="1"/>
    <col min="204" max="205" width="5" customWidth="1"/>
    <col min="206" max="207" width="6" customWidth="1"/>
    <col min="208" max="208" width="5" customWidth="1"/>
    <col min="209" max="210" width="6" customWidth="1"/>
    <col min="211" max="211" width="3" customWidth="1"/>
    <col min="212" max="213" width="6" customWidth="1"/>
    <col min="214" max="214" width="5" customWidth="1"/>
    <col min="215" max="215" width="6" customWidth="1"/>
    <col min="216" max="216" width="5" customWidth="1"/>
    <col min="217" max="219" width="6" customWidth="1"/>
    <col min="220" max="220" width="5" customWidth="1"/>
    <col min="221" max="221" width="6" customWidth="1"/>
    <col min="222" max="222" width="5" customWidth="1"/>
    <col min="223" max="224" width="6" customWidth="1"/>
    <col min="225" max="225" width="5" customWidth="1"/>
    <col min="226" max="226" width="6" customWidth="1"/>
    <col min="227" max="227" width="5" customWidth="1"/>
    <col min="228" max="228" width="6" customWidth="1"/>
    <col min="229" max="229" width="3" customWidth="1"/>
    <col min="230" max="231" width="6" customWidth="1"/>
    <col min="232" max="232" width="5" customWidth="1"/>
    <col min="233" max="233" width="6" customWidth="1"/>
    <col min="234" max="234" width="5" customWidth="1"/>
    <col min="235" max="237" width="6" customWidth="1"/>
    <col min="238" max="238" width="5" customWidth="1"/>
    <col min="239" max="240" width="6" customWidth="1"/>
    <col min="241" max="241" width="5" customWidth="1"/>
    <col min="242" max="243" width="6" customWidth="1"/>
    <col min="244" max="244" width="5" customWidth="1"/>
    <col min="245" max="247" width="6" customWidth="1"/>
    <col min="248" max="248" width="3" customWidth="1"/>
    <col min="249" max="251" width="6" customWidth="1"/>
    <col min="252" max="252" width="5" customWidth="1"/>
    <col min="253" max="256" width="6" customWidth="1"/>
    <col min="257" max="257" width="5" customWidth="1"/>
    <col min="258" max="258" width="6" customWidth="1"/>
    <col min="259" max="259" width="5" customWidth="1"/>
    <col min="260" max="260" width="6" customWidth="1"/>
    <col min="261" max="261" width="5" customWidth="1"/>
    <col min="262" max="265" width="6" customWidth="1"/>
    <col min="266" max="266" width="3" customWidth="1"/>
    <col min="267" max="269" width="6" customWidth="1"/>
    <col min="270" max="271" width="5" customWidth="1"/>
    <col min="272" max="272" width="6" customWidth="1"/>
    <col min="273" max="273" width="5" customWidth="1"/>
    <col min="274" max="277" width="6" customWidth="1"/>
    <col min="278" max="278" width="3" customWidth="1"/>
    <col min="279" max="280" width="6" customWidth="1"/>
    <col min="281" max="281" width="5" customWidth="1"/>
    <col min="282" max="282" width="6" customWidth="1"/>
    <col min="283" max="283" width="5" customWidth="1"/>
    <col min="284" max="285" width="6" customWidth="1"/>
    <col min="286" max="286" width="5" customWidth="1"/>
    <col min="287" max="287" width="6" customWidth="1"/>
    <col min="288" max="288" width="5" customWidth="1"/>
    <col min="289" max="291" width="6" customWidth="1"/>
    <col min="292" max="292" width="5" customWidth="1"/>
    <col min="293" max="293" width="3" customWidth="1"/>
    <col min="294" max="294" width="6" customWidth="1"/>
    <col min="295" max="295" width="5" customWidth="1"/>
    <col min="296" max="296" width="6" customWidth="1"/>
    <col min="297" max="297" width="5" customWidth="1"/>
    <col min="298" max="301" width="6" customWidth="1"/>
    <col min="302" max="302" width="3" customWidth="1"/>
    <col min="303" max="304" width="5" customWidth="1"/>
    <col min="305" max="305" width="6" customWidth="1"/>
    <col min="306" max="306" width="5" customWidth="1"/>
    <col min="307" max="308" width="6" customWidth="1"/>
    <col min="309" max="309" width="5" customWidth="1"/>
    <col min="310" max="313" width="6" customWidth="1"/>
    <col min="314" max="314" width="3" customWidth="1"/>
    <col min="315" max="315" width="6" customWidth="1"/>
    <col min="316" max="316" width="5" customWidth="1"/>
    <col min="317" max="317" width="6" customWidth="1"/>
    <col min="318" max="321" width="5" customWidth="1"/>
    <col min="322" max="323" width="6" customWidth="1"/>
    <col min="324" max="324" width="3" customWidth="1"/>
    <col min="325" max="325" width="5" customWidth="1"/>
    <col min="326" max="328" width="6" customWidth="1"/>
    <col min="329" max="329" width="5" customWidth="1"/>
    <col min="330" max="338" width="6" customWidth="1"/>
    <col min="339" max="339" width="3" customWidth="1"/>
    <col min="340" max="341" width="6" customWidth="1"/>
    <col min="342" max="342" width="5" customWidth="1"/>
    <col min="343" max="346" width="6" customWidth="1"/>
    <col min="347" max="350" width="5" customWidth="1"/>
    <col min="351" max="351" width="6" customWidth="1"/>
    <col min="352" max="352" width="3" customWidth="1"/>
    <col min="353" max="353" width="6" customWidth="1"/>
    <col min="354" max="355" width="5" customWidth="1"/>
    <col min="356" max="357" width="6" customWidth="1"/>
    <col min="358" max="358" width="5" customWidth="1"/>
    <col min="359" max="363" width="6" customWidth="1"/>
    <col min="364" max="364" width="3" customWidth="1"/>
    <col min="365" max="367" width="6" customWidth="1"/>
    <col min="368" max="368" width="5" customWidth="1"/>
    <col min="369" max="372" width="6" customWidth="1"/>
    <col min="373" max="373" width="5" customWidth="1"/>
    <col min="374" max="377" width="6" customWidth="1"/>
    <col min="378" max="378" width="3" customWidth="1"/>
    <col min="379" max="384" width="6" customWidth="1"/>
    <col min="385" max="385" width="3" customWidth="1"/>
    <col min="386" max="386" width="6" customWidth="1"/>
    <col min="387" max="389" width="5" customWidth="1"/>
    <col min="390" max="390" width="6" customWidth="1"/>
    <col min="391" max="391" width="5" customWidth="1"/>
    <col min="392" max="393" width="6" customWidth="1"/>
    <col min="394" max="395" width="5" customWidth="1"/>
    <col min="396" max="396" width="6" customWidth="1"/>
    <col min="397" max="397" width="3" customWidth="1"/>
    <col min="398" max="400" width="6" customWidth="1"/>
    <col min="401" max="402" width="5" customWidth="1"/>
    <col min="403" max="405" width="6" customWidth="1"/>
    <col min="406" max="406" width="5" customWidth="1"/>
    <col min="407" max="407" width="6" customWidth="1"/>
    <col min="408" max="409" width="5" customWidth="1"/>
    <col min="410" max="410" width="3" customWidth="1"/>
    <col min="411" max="420" width="6" customWidth="1"/>
    <col min="421" max="421" width="5" customWidth="1"/>
    <col min="422" max="422" width="6" customWidth="1"/>
    <col min="423" max="423" width="3" customWidth="1"/>
    <col min="424" max="424" width="6" customWidth="1"/>
    <col min="425" max="426" width="5" customWidth="1"/>
    <col min="427" max="429" width="6" customWidth="1"/>
    <col min="430" max="430" width="5" customWidth="1"/>
    <col min="431" max="431" width="6" customWidth="1"/>
    <col min="432" max="432" width="5" customWidth="1"/>
    <col min="433" max="434" width="6" customWidth="1"/>
    <col min="435" max="435" width="3" customWidth="1"/>
    <col min="436" max="436" width="6" customWidth="1"/>
    <col min="437" max="438" width="5" customWidth="1"/>
    <col min="439" max="439" width="3" customWidth="1"/>
    <col min="440" max="440" width="5" customWidth="1"/>
    <col min="441" max="441" width="6" customWidth="1"/>
    <col min="442" max="442" width="5" customWidth="1"/>
    <col min="443" max="443" width="6" customWidth="1"/>
    <col min="444" max="444" width="5" customWidth="1"/>
    <col min="445" max="447" width="6" customWidth="1"/>
    <col min="448" max="448" width="3" customWidth="1"/>
    <col min="449" max="449" width="6" customWidth="1"/>
    <col min="450" max="452" width="5" customWidth="1"/>
    <col min="453" max="454" width="6" customWidth="1"/>
    <col min="455" max="455" width="5" customWidth="1"/>
    <col min="456" max="457" width="6" customWidth="1"/>
    <col min="458" max="458" width="3" customWidth="1"/>
    <col min="459" max="459" width="5" customWidth="1"/>
    <col min="460" max="462" width="6" customWidth="1"/>
    <col min="463" max="463" width="5" customWidth="1"/>
    <col min="464" max="464" width="3" customWidth="1"/>
    <col min="465" max="465" width="5" customWidth="1"/>
    <col min="466" max="469" width="6" customWidth="1"/>
    <col min="470" max="470" width="5" customWidth="1"/>
    <col min="471" max="471" width="6" customWidth="1"/>
    <col min="472" max="472" width="5" customWidth="1"/>
    <col min="473" max="473" width="6" customWidth="1"/>
    <col min="474" max="474" width="3" customWidth="1"/>
    <col min="475" max="475" width="5" customWidth="1"/>
    <col min="476" max="477" width="6" customWidth="1"/>
    <col min="478" max="478" width="5" customWidth="1"/>
    <col min="479" max="482" width="6" customWidth="1"/>
    <col min="483" max="483" width="5" customWidth="1"/>
    <col min="484" max="484" width="6" customWidth="1"/>
    <col min="485" max="485" width="3" customWidth="1"/>
    <col min="486" max="486" width="6" customWidth="1"/>
    <col min="487" max="488" width="5" customWidth="1"/>
    <col min="489" max="489" width="6" customWidth="1"/>
    <col min="490" max="490" width="3" customWidth="1"/>
    <col min="491" max="491" width="5" customWidth="1"/>
    <col min="492" max="492" width="6" customWidth="1"/>
    <col min="493" max="493" width="3" customWidth="1"/>
    <col min="494" max="494" width="6" customWidth="1"/>
    <col min="495" max="495" width="5" customWidth="1"/>
    <col min="496" max="499" width="6" customWidth="1"/>
    <col min="500" max="500" width="3" customWidth="1"/>
    <col min="501" max="502" width="6" customWidth="1"/>
    <col min="503" max="504" width="5" customWidth="1"/>
    <col min="505" max="507" width="6" customWidth="1"/>
    <col min="508" max="508" width="3" customWidth="1"/>
    <col min="509" max="516" width="6" customWidth="1"/>
    <col min="517" max="517" width="5" customWidth="1"/>
    <col min="518" max="518" width="6" customWidth="1"/>
    <col min="519" max="520" width="5" customWidth="1"/>
    <col min="521" max="523" width="6" customWidth="1"/>
    <col min="524" max="524" width="5" customWidth="1"/>
    <col min="525" max="526" width="6" customWidth="1"/>
    <col min="527" max="527" width="3" customWidth="1"/>
    <col min="528" max="529" width="6" customWidth="1"/>
    <col min="530" max="530" width="5" customWidth="1"/>
    <col min="531" max="532" width="6" customWidth="1"/>
    <col min="533" max="533" width="3" customWidth="1"/>
    <col min="534" max="535" width="5" customWidth="1"/>
    <col min="536" max="536" width="3" customWidth="1"/>
    <col min="537" max="538" width="6" customWidth="1"/>
    <col min="539" max="539" width="5" customWidth="1"/>
    <col min="540" max="542" width="6" customWidth="1"/>
    <col min="543" max="543" width="5" customWidth="1"/>
    <col min="544" max="547" width="6" customWidth="1"/>
    <col min="548" max="548" width="5" customWidth="1"/>
    <col min="549" max="550" width="6" customWidth="1"/>
    <col min="551" max="551" width="5" customWidth="1"/>
    <col min="552" max="552" width="6" customWidth="1"/>
    <col min="553" max="553" width="3" customWidth="1"/>
    <col min="554" max="556" width="6" customWidth="1"/>
    <col min="557" max="557" width="5" customWidth="1"/>
    <col min="558" max="558" width="6" customWidth="1"/>
    <col min="559" max="559" width="3" customWidth="1"/>
    <col min="560" max="561" width="6" customWidth="1"/>
    <col min="562" max="562" width="5" customWidth="1"/>
    <col min="563" max="568" width="6" customWidth="1"/>
    <col min="569" max="569" width="3" customWidth="1"/>
    <col min="570" max="570" width="5" customWidth="1"/>
    <col min="571" max="575" width="6" customWidth="1"/>
    <col min="576" max="576" width="3" customWidth="1"/>
    <col min="577" max="577" width="6" customWidth="1"/>
    <col min="578" max="578" width="5" customWidth="1"/>
    <col min="579" max="580" width="6" customWidth="1"/>
    <col min="581" max="581" width="5" customWidth="1"/>
    <col min="582" max="583" width="6" customWidth="1"/>
    <col min="584" max="584" width="5" customWidth="1"/>
    <col min="585" max="586" width="6" customWidth="1"/>
    <col min="587" max="587" width="3" customWidth="1"/>
    <col min="588" max="592" width="6" customWidth="1"/>
    <col min="593" max="594" width="5" customWidth="1"/>
    <col min="595" max="596" width="6" customWidth="1"/>
    <col min="597" max="597" width="5" customWidth="1"/>
    <col min="598" max="604" width="6" customWidth="1"/>
    <col min="605" max="605" width="3" customWidth="1"/>
    <col min="606" max="610" width="6" customWidth="1"/>
    <col min="611" max="611" width="5" customWidth="1"/>
    <col min="612" max="614" width="6" customWidth="1"/>
    <col min="615" max="615" width="3" customWidth="1"/>
    <col min="616" max="618" width="6" customWidth="1"/>
    <col min="619" max="619" width="3" customWidth="1"/>
    <col min="620" max="621" width="6" customWidth="1"/>
    <col min="622" max="622" width="5" customWidth="1"/>
    <col min="623" max="623" width="6" customWidth="1"/>
    <col min="624" max="625" width="5" customWidth="1"/>
    <col min="626" max="626" width="6" customWidth="1"/>
    <col min="627" max="627" width="3" customWidth="1"/>
    <col min="628" max="629" width="6" customWidth="1"/>
    <col min="630" max="630" width="5" customWidth="1"/>
    <col min="631" max="633" width="6" customWidth="1"/>
    <col min="634" max="634" width="3" customWidth="1"/>
    <col min="635" max="635" width="6" customWidth="1"/>
    <col min="636" max="636" width="5" customWidth="1"/>
    <col min="637" max="637" width="6" customWidth="1"/>
    <col min="638" max="638" width="5" customWidth="1"/>
    <col min="639" max="642" width="6" customWidth="1"/>
    <col min="643" max="643" width="5" customWidth="1"/>
    <col min="644" max="646" width="6" customWidth="1"/>
    <col min="647" max="647" width="3" customWidth="1"/>
    <col min="648" max="650" width="6" customWidth="1"/>
    <col min="651" max="651" width="3" customWidth="1"/>
    <col min="652" max="655" width="6" customWidth="1"/>
    <col min="656" max="656" width="5" customWidth="1"/>
    <col min="657" max="657" width="6" customWidth="1"/>
    <col min="658" max="658" width="3" customWidth="1"/>
    <col min="659" max="660" width="6" customWidth="1"/>
    <col min="661" max="661" width="5" customWidth="1"/>
    <col min="662" max="667" width="6" customWidth="1"/>
    <col min="668" max="668" width="5" customWidth="1"/>
    <col min="669" max="669" width="3" customWidth="1"/>
    <col min="670" max="670" width="5" customWidth="1"/>
    <col min="671" max="677" width="6" customWidth="1"/>
    <col min="678" max="678" width="3" customWidth="1"/>
    <col min="679" max="683" width="6" customWidth="1"/>
    <col min="684" max="684" width="3" customWidth="1"/>
    <col min="685" max="685" width="6" customWidth="1"/>
    <col min="686" max="686" width="5" customWidth="1"/>
    <col min="687" max="687" width="3" customWidth="1"/>
    <col min="688" max="690" width="6" customWidth="1"/>
    <col min="691" max="691" width="5" customWidth="1"/>
    <col min="692" max="693" width="6" customWidth="1"/>
    <col min="694" max="694" width="3" customWidth="1"/>
    <col min="695" max="695" width="5" customWidth="1"/>
    <col min="696" max="696" width="6" customWidth="1"/>
    <col min="697" max="697" width="5" customWidth="1"/>
    <col min="698" max="701" width="6" customWidth="1"/>
    <col min="702" max="702" width="5" customWidth="1"/>
    <col min="703" max="703" width="6" customWidth="1"/>
    <col min="704" max="704" width="5" customWidth="1"/>
    <col min="705" max="705" width="3" customWidth="1"/>
    <col min="706" max="706" width="6" customWidth="1"/>
    <col min="707" max="707" width="5" customWidth="1"/>
    <col min="708" max="711" width="6" customWidth="1"/>
    <col min="712" max="712" width="3" customWidth="1"/>
    <col min="713" max="713" width="6" customWidth="1"/>
    <col min="714" max="714" width="5" customWidth="1"/>
    <col min="715" max="715" width="6" customWidth="1"/>
    <col min="716" max="717" width="5" customWidth="1"/>
    <col min="718" max="718" width="6" customWidth="1"/>
    <col min="719" max="719" width="3" customWidth="1"/>
    <col min="720" max="720" width="5" customWidth="1"/>
    <col min="721" max="721" width="3" customWidth="1"/>
    <col min="722" max="724" width="6" customWidth="1"/>
    <col min="725" max="725" width="5" customWidth="1"/>
    <col min="726" max="726" width="6" customWidth="1"/>
    <col min="727" max="727" width="3" customWidth="1"/>
    <col min="728" max="728" width="6" customWidth="1"/>
    <col min="729" max="730" width="5" customWidth="1"/>
    <col min="731" max="731" width="3" customWidth="1"/>
    <col min="732" max="732" width="5" customWidth="1"/>
    <col min="733" max="733" width="6" customWidth="1"/>
    <col min="734" max="734" width="3" customWidth="1"/>
    <col min="735" max="735" width="6" customWidth="1"/>
    <col min="736" max="736" width="5" customWidth="1"/>
    <col min="737" max="737" width="6" customWidth="1"/>
    <col min="738" max="738" width="5" customWidth="1"/>
    <col min="739" max="739" width="6" customWidth="1"/>
    <col min="740" max="740" width="5" customWidth="1"/>
    <col min="741" max="742" width="6" customWidth="1"/>
    <col min="743" max="744" width="3" customWidth="1"/>
    <col min="745" max="745" width="6" customWidth="1"/>
    <col min="746" max="746" width="5" customWidth="1"/>
    <col min="747" max="747" width="6" customWidth="1"/>
    <col min="748" max="749" width="5" customWidth="1"/>
    <col min="750" max="750" width="3" customWidth="1"/>
    <col min="751" max="753" width="6" customWidth="1"/>
    <col min="754" max="754" width="5" customWidth="1"/>
    <col min="755" max="755" width="6" customWidth="1"/>
    <col min="756" max="756" width="3" customWidth="1"/>
    <col min="757" max="759" width="6" customWidth="1"/>
    <col min="760" max="760" width="3" customWidth="1"/>
    <col min="761" max="761" width="6" customWidth="1"/>
    <col min="762" max="762" width="5" customWidth="1"/>
    <col min="763" max="763" width="3" customWidth="1"/>
    <col min="764" max="764" width="4" customWidth="1"/>
    <col min="765" max="765" width="7" customWidth="1"/>
    <col min="766" max="768" width="4" customWidth="1"/>
    <col min="769" max="769" width="7" customWidth="1"/>
    <col min="770" max="770" width="4" customWidth="1"/>
    <col min="771" max="772" width="7" customWidth="1"/>
    <col min="773" max="773" width="6" customWidth="1"/>
    <col min="774" max="775" width="7" customWidth="1"/>
    <col min="776" max="777" width="4" customWidth="1"/>
    <col min="778" max="778" width="7" customWidth="1"/>
    <col min="779" max="781" width="6" customWidth="1"/>
    <col min="782" max="782" width="4" customWidth="1"/>
    <col min="783" max="783" width="7" customWidth="1"/>
    <col min="784" max="784" width="4" customWidth="1"/>
    <col min="785" max="785" width="7" customWidth="1"/>
    <col min="786" max="786" width="4" customWidth="1"/>
    <col min="787" max="789" width="7" customWidth="1"/>
    <col min="790" max="790" width="4" customWidth="1"/>
    <col min="791" max="793" width="7" customWidth="1"/>
    <col min="794" max="794" width="4" customWidth="1"/>
    <col min="795" max="795" width="7" customWidth="1"/>
    <col min="796" max="796" width="4" customWidth="1"/>
    <col min="797" max="799" width="7" customWidth="1"/>
    <col min="800" max="800" width="6" customWidth="1"/>
    <col min="801" max="801" width="4" customWidth="1"/>
    <col min="802" max="805" width="7" customWidth="1"/>
    <col min="806" max="807" width="4" customWidth="1"/>
    <col min="808" max="811" width="7" customWidth="1"/>
    <col min="812" max="812" width="4" customWidth="1"/>
    <col min="813" max="815" width="7" customWidth="1"/>
    <col min="816" max="816" width="6" customWidth="1"/>
    <col min="817" max="818" width="4" customWidth="1"/>
    <col min="819" max="819" width="7" customWidth="1"/>
    <col min="820" max="820" width="4" customWidth="1"/>
    <col min="821" max="822" width="7" customWidth="1"/>
    <col min="823" max="823" width="4" customWidth="1"/>
    <col min="824" max="824" width="7" customWidth="1"/>
    <col min="825" max="826" width="4" customWidth="1"/>
    <col min="827" max="829" width="7" customWidth="1"/>
    <col min="830" max="831" width="4" customWidth="1"/>
    <col min="832" max="833" width="7" customWidth="1"/>
    <col min="834" max="834" width="4" customWidth="1"/>
    <col min="835" max="835" width="7" customWidth="1"/>
    <col min="836" max="836" width="4" customWidth="1"/>
    <col min="837" max="837" width="7" customWidth="1"/>
    <col min="838" max="839" width="4" customWidth="1"/>
    <col min="840" max="840" width="7" customWidth="1"/>
    <col min="841" max="843" width="4" customWidth="1"/>
    <col min="844" max="845" width="7" customWidth="1"/>
    <col min="846" max="847" width="4" customWidth="1"/>
    <col min="848" max="848" width="7" customWidth="1"/>
    <col min="849" max="856" width="4" customWidth="1"/>
    <col min="857" max="858" width="5" customWidth="1"/>
    <col min="859" max="859" width="7" customWidth="1"/>
    <col min="860" max="860" width="8" customWidth="1"/>
    <col min="861" max="861" width="5" customWidth="1"/>
    <col min="862" max="862" width="8" customWidth="1"/>
    <col min="863" max="872" width="5" customWidth="1"/>
    <col min="873" max="873" width="6.28515625" customWidth="1"/>
    <col min="874" max="874" width="12.5703125" customWidth="1"/>
    <col min="875" max="974" width="7" customWidth="1"/>
    <col min="975" max="975" width="9.7109375" customWidth="1"/>
    <col min="976" max="1098" width="7" customWidth="1"/>
    <col min="1099" max="1099" width="8.5703125" customWidth="1"/>
    <col min="1100" max="1209" width="8" customWidth="1"/>
    <col min="1210" max="1210" width="9.140625" customWidth="1"/>
    <col min="1211" max="1341" width="7" customWidth="1"/>
    <col min="1342" max="1342" width="9" customWidth="1"/>
    <col min="1343" max="1343" width="12.5703125" bestFit="1" customWidth="1"/>
  </cols>
  <sheetData>
    <row r="3" spans="1:3" x14ac:dyDescent="0.25">
      <c r="B3" s="356" t="s">
        <v>11</v>
      </c>
    </row>
    <row r="4" spans="1:3" x14ac:dyDescent="0.25">
      <c r="A4" s="356" t="s">
        <v>4</v>
      </c>
      <c r="B4" s="352" t="s">
        <v>133</v>
      </c>
      <c r="C4" s="352" t="s">
        <v>6</v>
      </c>
    </row>
    <row r="5" spans="1:3" x14ac:dyDescent="0.25">
      <c r="A5" s="355" t="s">
        <v>5</v>
      </c>
      <c r="B5" s="385"/>
      <c r="C5" s="38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B974"/>
  <sheetViews>
    <sheetView workbookViewId="0">
      <selection activeCell="G18" sqref="G18"/>
    </sheetView>
  </sheetViews>
  <sheetFormatPr baseColWidth="10" defaultColWidth="11.42578125" defaultRowHeight="15" x14ac:dyDescent="0.25"/>
  <cols>
    <col min="1" max="1" width="21" style="111" customWidth="1"/>
    <col min="2" max="2" width="15.7109375" style="111" customWidth="1"/>
    <col min="3" max="3" width="12.7109375" style="111" customWidth="1"/>
    <col min="4" max="4" width="11" style="111" customWidth="1"/>
    <col min="5" max="5" width="6.5703125" style="111" customWidth="1"/>
    <col min="6" max="6" width="25" style="111" customWidth="1"/>
    <col min="7" max="7" width="14.5703125" style="111" customWidth="1"/>
    <col min="8" max="8" width="19.5703125" style="111" customWidth="1"/>
    <col min="9" max="9" width="8.5703125" style="111" customWidth="1"/>
    <col min="10" max="10" width="10.28515625" style="111" customWidth="1"/>
    <col min="11" max="11" width="9.42578125" style="111" customWidth="1"/>
    <col min="12" max="12" width="12.5703125" style="111" customWidth="1"/>
    <col min="13" max="13" width="9.42578125" style="111" customWidth="1"/>
    <col min="14" max="14" width="7" style="111" customWidth="1"/>
    <col min="15" max="15" width="12.5703125" style="111" customWidth="1"/>
    <col min="16" max="16" width="15" style="111" bestFit="1" customWidth="1"/>
    <col min="17" max="17" width="23.7109375" style="111" bestFit="1" customWidth="1"/>
    <col min="18" max="18" width="30" style="111" bestFit="1" customWidth="1"/>
    <col min="19" max="19" width="16.42578125" style="111" bestFit="1" customWidth="1"/>
    <col min="20" max="20" width="20.140625" style="111" bestFit="1" customWidth="1"/>
    <col min="21" max="21" width="19.5703125" style="111" bestFit="1" customWidth="1"/>
    <col min="22" max="22" width="13.85546875" style="111" bestFit="1" customWidth="1"/>
    <col min="23" max="23" width="17" style="111" bestFit="1" customWidth="1"/>
    <col min="24" max="24" width="21.42578125" style="111" bestFit="1" customWidth="1"/>
    <col min="25" max="25" width="13.28515625" style="111" bestFit="1" customWidth="1"/>
    <col min="26" max="26" width="17" style="111" bestFit="1" customWidth="1"/>
    <col min="27" max="27" width="19.28515625" style="111" bestFit="1" customWidth="1"/>
    <col min="28" max="28" width="24.5703125" style="111" bestFit="1" customWidth="1"/>
    <col min="29" max="29" width="14.42578125" style="111" bestFit="1" customWidth="1"/>
    <col min="30" max="30" width="21.42578125" style="111" bestFit="1" customWidth="1"/>
    <col min="31" max="31" width="24.7109375" style="111" bestFit="1" customWidth="1"/>
    <col min="32" max="32" width="13.42578125" style="111" bestFit="1" customWidth="1"/>
    <col min="33" max="33" width="15.85546875" style="111" bestFit="1" customWidth="1"/>
    <col min="34" max="34" width="15.140625" style="111" bestFit="1" customWidth="1"/>
    <col min="35" max="35" width="11" style="111" customWidth="1"/>
    <col min="36" max="36" width="14" style="111" bestFit="1" customWidth="1"/>
    <col min="37" max="37" width="23" style="111" bestFit="1" customWidth="1"/>
    <col min="38" max="38" width="14.28515625" style="111" bestFit="1" customWidth="1"/>
    <col min="39" max="39" width="8.140625" style="111" customWidth="1"/>
    <col min="40" max="40" width="11.140625" style="111" customWidth="1"/>
    <col min="41" max="41" width="12.5703125" style="111" bestFit="1" customWidth="1"/>
    <col min="42" max="16384" width="11.42578125" style="111"/>
  </cols>
  <sheetData>
    <row r="1" spans="1:2" x14ac:dyDescent="0.25">
      <c r="A1" s="111" t="s">
        <v>15</v>
      </c>
    </row>
    <row r="2" spans="1:2" x14ac:dyDescent="0.25">
      <c r="A2" s="117">
        <v>0</v>
      </c>
      <c r="B2" s="111">
        <f>GETPIVOTDATA("Débit",$A$4)</f>
        <v>0</v>
      </c>
    </row>
    <row r="4" spans="1:2" x14ac:dyDescent="0.25">
      <c r="A4" s="356" t="s">
        <v>4</v>
      </c>
      <c r="B4" t="s">
        <v>6</v>
      </c>
    </row>
    <row r="5" spans="1:2" x14ac:dyDescent="0.25">
      <c r="A5" s="355" t="s">
        <v>5</v>
      </c>
      <c r="B5" s="354"/>
    </row>
    <row r="6" spans="1:2" x14ac:dyDescent="0.25">
      <c r="A6"/>
      <c r="B6"/>
    </row>
    <row r="7" spans="1:2" x14ac:dyDescent="0.25">
      <c r="A7"/>
      <c r="B7"/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B974"/>
  <sheetViews>
    <sheetView workbookViewId="0">
      <selection activeCell="F16" sqref="F16"/>
    </sheetView>
  </sheetViews>
  <sheetFormatPr baseColWidth="10" defaultColWidth="11.42578125" defaultRowHeight="15" x14ac:dyDescent="0.25"/>
  <cols>
    <col min="1" max="1" width="21" style="111" customWidth="1"/>
    <col min="2" max="2" width="15.7109375" style="111" customWidth="1"/>
    <col min="3" max="3" width="12.7109375" style="111" customWidth="1"/>
    <col min="4" max="4" width="11" style="111" customWidth="1"/>
    <col min="5" max="5" width="6.5703125" style="111" customWidth="1"/>
    <col min="6" max="6" width="25" style="111" customWidth="1"/>
    <col min="7" max="7" width="14.5703125" style="111" customWidth="1"/>
    <col min="8" max="8" width="19.5703125" style="111" customWidth="1"/>
    <col min="9" max="9" width="8.5703125" style="111" customWidth="1"/>
    <col min="10" max="10" width="10.28515625" style="111" customWidth="1"/>
    <col min="11" max="11" width="9.42578125" style="111" customWidth="1"/>
    <col min="12" max="12" width="12.5703125" style="111" customWidth="1"/>
    <col min="13" max="13" width="9.42578125" style="111" customWidth="1"/>
    <col min="14" max="14" width="7" style="111" customWidth="1"/>
    <col min="15" max="15" width="12.5703125" style="111" customWidth="1"/>
    <col min="16" max="16" width="15" style="111" bestFit="1" customWidth="1"/>
    <col min="17" max="17" width="23.7109375" style="111" bestFit="1" customWidth="1"/>
    <col min="18" max="18" width="30" style="111" bestFit="1" customWidth="1"/>
    <col min="19" max="19" width="16.42578125" style="111" bestFit="1" customWidth="1"/>
    <col min="20" max="20" width="20.140625" style="111" bestFit="1" customWidth="1"/>
    <col min="21" max="21" width="19.5703125" style="111" bestFit="1" customWidth="1"/>
    <col min="22" max="22" width="13.85546875" style="111" bestFit="1" customWidth="1"/>
    <col min="23" max="23" width="17" style="111" bestFit="1" customWidth="1"/>
    <col min="24" max="24" width="21.42578125" style="111" bestFit="1" customWidth="1"/>
    <col min="25" max="25" width="13.28515625" style="111" bestFit="1" customWidth="1"/>
    <col min="26" max="26" width="17" style="111" bestFit="1" customWidth="1"/>
    <col min="27" max="27" width="19.28515625" style="111" bestFit="1" customWidth="1"/>
    <col min="28" max="28" width="24.5703125" style="111" bestFit="1" customWidth="1"/>
    <col min="29" max="29" width="14.42578125" style="111" bestFit="1" customWidth="1"/>
    <col min="30" max="30" width="21.42578125" style="111" bestFit="1" customWidth="1"/>
    <col min="31" max="31" width="24.7109375" style="111" bestFit="1" customWidth="1"/>
    <col min="32" max="32" width="13.42578125" style="111" bestFit="1" customWidth="1"/>
    <col min="33" max="33" width="15.85546875" style="111" bestFit="1" customWidth="1"/>
    <col min="34" max="34" width="15.140625" style="111" bestFit="1" customWidth="1"/>
    <col min="35" max="35" width="11" style="111" customWidth="1"/>
    <col min="36" max="36" width="14" style="111" bestFit="1" customWidth="1"/>
    <col min="37" max="37" width="23" style="111" bestFit="1" customWidth="1"/>
    <col min="38" max="38" width="14.28515625" style="111" bestFit="1" customWidth="1"/>
    <col min="39" max="39" width="8.140625" style="111" customWidth="1"/>
    <col min="40" max="40" width="11.140625" style="111" customWidth="1"/>
    <col min="41" max="41" width="12.5703125" style="111" bestFit="1" customWidth="1"/>
    <col min="42" max="16384" width="11.42578125" style="111"/>
  </cols>
  <sheetData>
    <row r="1" spans="1:2" x14ac:dyDescent="0.25">
      <c r="A1" s="111" t="s">
        <v>15</v>
      </c>
    </row>
    <row r="2" spans="1:2" x14ac:dyDescent="0.25">
      <c r="A2" s="117">
        <v>0</v>
      </c>
      <c r="B2" s="111">
        <f>GETPIVOTDATA("Débit",$A$4)</f>
        <v>0</v>
      </c>
    </row>
    <row r="4" spans="1:2" x14ac:dyDescent="0.25">
      <c r="A4" s="356" t="s">
        <v>4</v>
      </c>
      <c r="B4" t="s">
        <v>6</v>
      </c>
    </row>
    <row r="5" spans="1:2" x14ac:dyDescent="0.25">
      <c r="A5" s="355" t="s">
        <v>5</v>
      </c>
      <c r="B5" s="354"/>
    </row>
    <row r="6" spans="1:2" x14ac:dyDescent="0.25">
      <c r="A6"/>
      <c r="B6"/>
    </row>
    <row r="7" spans="1:2" x14ac:dyDescent="0.25">
      <c r="A7"/>
      <c r="B7"/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A1:R506"/>
  <sheetViews>
    <sheetView showGridLines="0" zoomScale="85" zoomScaleNormal="85" workbookViewId="0">
      <pane ySplit="2" topLeftCell="A3" activePane="bottomLeft" state="frozen"/>
      <selection activeCell="D49" sqref="D49"/>
      <selection pane="bottomLeft" activeCell="M18" sqref="M18"/>
    </sheetView>
  </sheetViews>
  <sheetFormatPr baseColWidth="10" defaultColWidth="11.42578125" defaultRowHeight="15" x14ac:dyDescent="0.25"/>
  <cols>
    <col min="1" max="1" width="19.140625" style="1" customWidth="1"/>
    <col min="2" max="4" width="17.7109375" style="111" customWidth="1"/>
    <col min="5" max="5" width="17.7109375" style="41" customWidth="1"/>
    <col min="6" max="8" width="17.7109375" style="111" customWidth="1"/>
    <col min="9" max="11" width="11.42578125" style="111"/>
    <col min="12" max="12" width="1.28515625" style="111" customWidth="1"/>
    <col min="13" max="13" width="19.7109375" style="111" customWidth="1"/>
    <col min="14" max="16384" width="11.42578125" style="111"/>
  </cols>
  <sheetData>
    <row r="1" spans="1:18" s="10" customFormat="1" ht="27" customHeight="1" thickBot="1" x14ac:dyDescent="0.4">
      <c r="A1" s="21" t="s">
        <v>13</v>
      </c>
      <c r="B1" s="32"/>
      <c r="C1" s="32"/>
      <c r="D1" s="470">
        <f ca="1">TODAY()</f>
        <v>43103</v>
      </c>
      <c r="E1" s="470"/>
      <c r="G1" s="476" t="s">
        <v>14</v>
      </c>
      <c r="H1" s="477"/>
      <c r="I1" s="478"/>
      <c r="J1" s="479"/>
      <c r="K1" s="478"/>
      <c r="L1" s="480"/>
      <c r="M1" s="478"/>
      <c r="N1" s="481"/>
      <c r="O1" s="481"/>
      <c r="P1" s="481"/>
      <c r="Q1" s="474"/>
      <c r="R1" s="474"/>
    </row>
    <row r="2" spans="1:18" s="7" customFormat="1" ht="24" customHeight="1" x14ac:dyDescent="0.35">
      <c r="A2" s="65"/>
      <c r="B2" s="22"/>
      <c r="D2" s="196">
        <f>-(M7-M8)</f>
        <v>0</v>
      </c>
      <c r="E2" s="183"/>
      <c r="F2" s="22"/>
      <c r="G2" s="14"/>
      <c r="H2" s="15"/>
      <c r="I2" s="16"/>
    </row>
    <row r="3" spans="1:18" s="7" customFormat="1" ht="15" customHeight="1" x14ac:dyDescent="0.35">
      <c r="A3" s="22"/>
      <c r="B3" s="22"/>
      <c r="C3" s="31"/>
      <c r="D3" s="30"/>
      <c r="E3" s="40"/>
      <c r="F3" s="22"/>
      <c r="G3" s="14"/>
      <c r="H3" s="15"/>
      <c r="I3" s="16"/>
    </row>
    <row r="4" spans="1:18" s="7" customFormat="1" ht="15" customHeight="1" x14ac:dyDescent="0.35">
      <c r="A4" s="475"/>
      <c r="B4" s="475"/>
      <c r="C4" s="56"/>
      <c r="D4" s="30"/>
      <c r="E4" s="40"/>
      <c r="F4" s="22"/>
      <c r="G4" s="14"/>
      <c r="H4" s="15"/>
      <c r="I4" s="16"/>
    </row>
    <row r="5" spans="1:18" s="7" customFormat="1" ht="15" customHeight="1" x14ac:dyDescent="0.35">
      <c r="A5" s="55" t="s">
        <v>76</v>
      </c>
      <c r="B5" s="139"/>
      <c r="C5" s="58"/>
      <c r="D5" s="30"/>
      <c r="E5" s="40"/>
      <c r="F5" s="22"/>
      <c r="G5" s="14"/>
      <c r="H5" s="15"/>
      <c r="I5" s="107" t="s">
        <v>81</v>
      </c>
      <c r="J5" s="107"/>
      <c r="K5" s="100"/>
      <c r="L5" s="107" t="s">
        <v>82</v>
      </c>
      <c r="M5" s="344"/>
    </row>
    <row r="6" spans="1:18" s="7" customFormat="1" ht="15" customHeight="1" x14ac:dyDescent="0.35">
      <c r="A6" s="55" t="s">
        <v>77</v>
      </c>
      <c r="B6" s="59"/>
      <c r="C6" s="25" t="s">
        <v>79</v>
      </c>
      <c r="D6" s="30"/>
      <c r="E6" s="40"/>
      <c r="F6" s="22"/>
      <c r="G6" s="14"/>
      <c r="H6" s="15"/>
      <c r="I6" s="107" t="s">
        <v>80</v>
      </c>
      <c r="J6" s="107"/>
      <c r="K6" s="100"/>
      <c r="L6" s="107" t="s">
        <v>82</v>
      </c>
      <c r="M6" s="344"/>
    </row>
    <row r="7" spans="1:18" s="7" customFormat="1" ht="15" customHeight="1" x14ac:dyDescent="0.35">
      <c r="A7" s="55" t="s">
        <v>78</v>
      </c>
      <c r="B7" s="59"/>
      <c r="C7" s="25" t="s">
        <v>79</v>
      </c>
      <c r="D7" s="30"/>
      <c r="E7" s="40"/>
      <c r="F7" s="22"/>
      <c r="G7" s="14"/>
      <c r="H7" s="15"/>
      <c r="I7" s="107" t="s">
        <v>177</v>
      </c>
      <c r="J7" s="107"/>
      <c r="K7" s="100"/>
      <c r="L7" s="107" t="s">
        <v>82</v>
      </c>
      <c r="M7" s="344"/>
    </row>
    <row r="8" spans="1:18" s="7" customFormat="1" ht="15" customHeight="1" x14ac:dyDescent="0.35">
      <c r="A8" s="55" t="s">
        <v>175</v>
      </c>
      <c r="B8" s="60"/>
      <c r="C8" s="60"/>
      <c r="D8" s="57"/>
      <c r="E8" s="40"/>
      <c r="F8" s="22"/>
      <c r="G8" s="14"/>
      <c r="H8" s="15"/>
      <c r="I8" s="107" t="s">
        <v>178</v>
      </c>
      <c r="J8" s="107"/>
      <c r="K8" s="100"/>
      <c r="L8" s="107" t="s">
        <v>82</v>
      </c>
      <c r="M8" s="344"/>
    </row>
    <row r="9" spans="1:18" s="7" customFormat="1" ht="15" customHeight="1" x14ac:dyDescent="0.35">
      <c r="A9" s="55" t="s">
        <v>176</v>
      </c>
      <c r="B9" s="59"/>
      <c r="C9" s="139"/>
      <c r="D9" s="204"/>
      <c r="E9" s="40"/>
      <c r="F9" s="22"/>
      <c r="G9" s="14"/>
      <c r="H9" s="15"/>
      <c r="I9" s="16"/>
    </row>
    <row r="10" spans="1:18" s="7" customFormat="1" ht="15" customHeight="1" x14ac:dyDescent="0.35">
      <c r="A10" s="55" t="s">
        <v>174</v>
      </c>
      <c r="B10" s="59"/>
      <c r="C10" s="144"/>
      <c r="D10" s="57"/>
      <c r="E10" s="40"/>
      <c r="F10" s="22"/>
      <c r="G10" s="14"/>
      <c r="H10" s="15"/>
      <c r="I10" s="16"/>
      <c r="L10" s="64"/>
      <c r="M10" s="64"/>
      <c r="N10" s="64"/>
      <c r="O10" s="64"/>
    </row>
    <row r="11" spans="1:18" s="7" customFormat="1" ht="15" customHeight="1" x14ac:dyDescent="0.35">
      <c r="A11" s="22"/>
      <c r="B11" s="22"/>
      <c r="C11" s="22"/>
      <c r="D11" s="23"/>
      <c r="E11" s="67"/>
      <c r="F11" s="22"/>
      <c r="G11" s="14"/>
      <c r="H11" s="15"/>
      <c r="I11" s="16"/>
    </row>
    <row r="12" spans="1:18" ht="29.25" customHeight="1" x14ac:dyDescent="0.25">
      <c r="A12" s="316" t="s">
        <v>0</v>
      </c>
      <c r="B12" s="317" t="s">
        <v>70</v>
      </c>
      <c r="C12" s="318" t="s">
        <v>71</v>
      </c>
      <c r="D12" s="319" t="s">
        <v>72</v>
      </c>
      <c r="E12" s="320" t="s">
        <v>73</v>
      </c>
      <c r="F12" s="321" t="s">
        <v>74</v>
      </c>
      <c r="G12" s="321" t="s">
        <v>75</v>
      </c>
      <c r="L12" s="2"/>
      <c r="M12" s="39"/>
      <c r="N12" s="39"/>
    </row>
    <row r="13" spans="1:18" x14ac:dyDescent="0.25">
      <c r="A13" s="197"/>
      <c r="B13" s="198"/>
      <c r="C13" s="341"/>
      <c r="D13" s="341"/>
      <c r="E13" s="125"/>
      <c r="F13" s="125"/>
      <c r="G13" s="345"/>
      <c r="J13" s="5"/>
    </row>
    <row r="14" spans="1:18" x14ac:dyDescent="0.25">
      <c r="A14" s="199"/>
      <c r="B14" s="198"/>
      <c r="C14" s="341"/>
      <c r="D14" s="341"/>
      <c r="E14" s="125"/>
      <c r="F14" s="125"/>
      <c r="G14" s="345"/>
      <c r="J14" s="5"/>
    </row>
    <row r="15" spans="1:18" x14ac:dyDescent="0.25">
      <c r="A15" s="199"/>
      <c r="B15" s="198"/>
      <c r="C15" s="341"/>
      <c r="D15" s="341"/>
      <c r="E15" s="125"/>
      <c r="F15" s="125"/>
      <c r="G15" s="345"/>
      <c r="J15" s="5"/>
    </row>
    <row r="16" spans="1:18" x14ac:dyDescent="0.25">
      <c r="A16" s="199"/>
      <c r="B16" s="198"/>
      <c r="C16" s="341"/>
      <c r="D16" s="341"/>
      <c r="E16" s="125"/>
      <c r="F16" s="125"/>
      <c r="G16" s="345"/>
      <c r="J16" s="5"/>
    </row>
    <row r="17" spans="1:11" x14ac:dyDescent="0.25">
      <c r="A17" s="199"/>
      <c r="B17" s="198"/>
      <c r="C17" s="341"/>
      <c r="D17" s="341"/>
      <c r="E17" s="125"/>
      <c r="F17" s="125"/>
      <c r="G17" s="345"/>
      <c r="J17" s="5"/>
    </row>
    <row r="18" spans="1:11" x14ac:dyDescent="0.25">
      <c r="A18" s="199"/>
      <c r="B18" s="198"/>
      <c r="C18" s="341"/>
      <c r="D18" s="341"/>
      <c r="E18" s="125"/>
      <c r="F18" s="125"/>
      <c r="G18" s="345"/>
      <c r="J18" s="5"/>
    </row>
    <row r="19" spans="1:11" x14ac:dyDescent="0.25">
      <c r="A19" s="199"/>
      <c r="B19" s="198"/>
      <c r="C19" s="341"/>
      <c r="D19" s="341"/>
      <c r="E19" s="125"/>
      <c r="F19" s="125"/>
      <c r="G19" s="345"/>
      <c r="J19" s="5"/>
    </row>
    <row r="20" spans="1:11" x14ac:dyDescent="0.25">
      <c r="A20" s="199"/>
      <c r="B20" s="198"/>
      <c r="C20" s="341"/>
      <c r="D20" s="341"/>
      <c r="E20" s="125"/>
      <c r="F20" s="125"/>
      <c r="G20" s="345"/>
      <c r="J20" s="5"/>
    </row>
    <row r="21" spans="1:11" x14ac:dyDescent="0.25">
      <c r="A21" s="199"/>
      <c r="B21" s="198"/>
      <c r="C21" s="341"/>
      <c r="D21" s="341"/>
      <c r="E21" s="125"/>
      <c r="F21" s="125"/>
      <c r="G21" s="345"/>
      <c r="J21" s="5"/>
    </row>
    <row r="22" spans="1:11" x14ac:dyDescent="0.25">
      <c r="A22" s="199"/>
      <c r="B22" s="198"/>
      <c r="C22" s="341"/>
      <c r="D22" s="341"/>
      <c r="E22" s="125"/>
      <c r="F22" s="125"/>
      <c r="G22" s="345"/>
      <c r="J22" s="5"/>
    </row>
    <row r="23" spans="1:11" x14ac:dyDescent="0.25">
      <c r="A23" s="199"/>
      <c r="B23" s="198"/>
      <c r="C23" s="341"/>
      <c r="D23" s="341"/>
      <c r="E23" s="125"/>
      <c r="F23" s="125"/>
      <c r="G23" s="345"/>
      <c r="J23" s="5"/>
    </row>
    <row r="24" spans="1:11" x14ac:dyDescent="0.25">
      <c r="A24" s="199"/>
      <c r="B24" s="198"/>
      <c r="C24" s="341"/>
      <c r="D24" s="341"/>
      <c r="E24" s="125"/>
      <c r="F24" s="125"/>
      <c r="G24" s="345"/>
      <c r="J24" s="5"/>
    </row>
    <row r="25" spans="1:11" x14ac:dyDescent="0.25">
      <c r="A25" s="199"/>
      <c r="B25" s="198"/>
      <c r="C25" s="342"/>
      <c r="D25" s="342"/>
      <c r="E25" s="125"/>
      <c r="F25" s="125"/>
      <c r="G25" s="345"/>
      <c r="J25" s="5"/>
      <c r="K25" s="38"/>
    </row>
    <row r="26" spans="1:11" x14ac:dyDescent="0.25">
      <c r="A26" s="197"/>
      <c r="B26" s="198"/>
      <c r="C26" s="342"/>
      <c r="D26" s="342"/>
      <c r="E26" s="125"/>
      <c r="F26" s="125"/>
      <c r="G26" s="345"/>
      <c r="J26" s="5"/>
    </row>
    <row r="27" spans="1:11" x14ac:dyDescent="0.25">
      <c r="A27" s="199"/>
      <c r="B27" s="198"/>
      <c r="C27" s="342"/>
      <c r="D27" s="342"/>
      <c r="E27" s="125"/>
      <c r="F27" s="125"/>
      <c r="G27" s="345"/>
      <c r="J27" s="5"/>
    </row>
    <row r="28" spans="1:11" x14ac:dyDescent="0.25">
      <c r="A28" s="199"/>
      <c r="B28" s="198"/>
      <c r="C28" s="342"/>
      <c r="D28" s="342"/>
      <c r="E28" s="125"/>
      <c r="F28" s="125"/>
      <c r="G28" s="345"/>
      <c r="J28" s="5"/>
    </row>
    <row r="29" spans="1:11" x14ac:dyDescent="0.25">
      <c r="A29" s="199"/>
      <c r="B29" s="198"/>
      <c r="C29" s="342"/>
      <c r="D29" s="342"/>
      <c r="E29" s="125"/>
      <c r="F29" s="125"/>
      <c r="G29" s="345"/>
      <c r="J29" s="5"/>
    </row>
    <row r="30" spans="1:11" x14ac:dyDescent="0.25">
      <c r="A30" s="199"/>
      <c r="B30" s="198"/>
      <c r="C30" s="342"/>
      <c r="D30" s="342"/>
      <c r="E30" s="125"/>
      <c r="F30" s="125"/>
      <c r="G30" s="345"/>
      <c r="J30" s="5"/>
    </row>
    <row r="31" spans="1:11" x14ac:dyDescent="0.25">
      <c r="A31" s="199"/>
      <c r="B31" s="198"/>
      <c r="C31" s="342"/>
      <c r="D31" s="342"/>
      <c r="E31" s="125"/>
      <c r="F31" s="125"/>
      <c r="G31" s="345"/>
      <c r="J31" s="5"/>
    </row>
    <row r="32" spans="1:11" x14ac:dyDescent="0.25">
      <c r="A32" s="199"/>
      <c r="B32" s="198"/>
      <c r="C32" s="342"/>
      <c r="D32" s="342"/>
      <c r="E32" s="125"/>
      <c r="F32" s="125"/>
      <c r="G32" s="345"/>
      <c r="J32" s="5"/>
    </row>
    <row r="33" spans="1:10" x14ac:dyDescent="0.25">
      <c r="A33" s="199"/>
      <c r="B33" s="198"/>
      <c r="C33" s="342"/>
      <c r="D33" s="342"/>
      <c r="E33" s="125"/>
      <c r="F33" s="125"/>
      <c r="G33" s="345"/>
      <c r="J33" s="5"/>
    </row>
    <row r="34" spans="1:10" x14ac:dyDescent="0.25">
      <c r="A34" s="199"/>
      <c r="B34" s="198"/>
      <c r="C34" s="342"/>
      <c r="D34" s="342"/>
      <c r="E34" s="125"/>
      <c r="F34" s="125"/>
      <c r="G34" s="345"/>
      <c r="J34" s="5"/>
    </row>
    <row r="35" spans="1:10" x14ac:dyDescent="0.25">
      <c r="A35" s="199"/>
      <c r="B35" s="198"/>
      <c r="C35" s="342"/>
      <c r="D35" s="342"/>
      <c r="E35" s="125"/>
      <c r="F35" s="125"/>
      <c r="G35" s="345"/>
      <c r="J35" s="5"/>
    </row>
    <row r="36" spans="1:10" x14ac:dyDescent="0.25">
      <c r="A36" s="199"/>
      <c r="B36" s="198"/>
      <c r="C36" s="342"/>
      <c r="D36" s="342"/>
      <c r="E36" s="125"/>
      <c r="F36" s="125"/>
      <c r="G36" s="345"/>
      <c r="J36" s="5"/>
    </row>
    <row r="37" spans="1:10" x14ac:dyDescent="0.25">
      <c r="A37" s="199"/>
      <c r="B37" s="198"/>
      <c r="C37" s="342"/>
      <c r="D37" s="342"/>
      <c r="E37" s="125"/>
      <c r="F37" s="125"/>
      <c r="G37" s="345"/>
      <c r="J37" s="5"/>
    </row>
    <row r="38" spans="1:10" x14ac:dyDescent="0.25">
      <c r="A38" s="197"/>
      <c r="B38" s="198"/>
      <c r="C38" s="342"/>
      <c r="D38" s="342"/>
      <c r="E38" s="125"/>
      <c r="F38" s="125"/>
      <c r="G38" s="345"/>
      <c r="J38" s="5"/>
    </row>
    <row r="39" spans="1:10" x14ac:dyDescent="0.25">
      <c r="A39" s="199"/>
      <c r="B39" s="198"/>
      <c r="C39" s="342"/>
      <c r="D39" s="342"/>
      <c r="E39" s="125"/>
      <c r="F39" s="125"/>
      <c r="G39" s="345"/>
      <c r="J39" s="5"/>
    </row>
    <row r="40" spans="1:10" x14ac:dyDescent="0.25">
      <c r="A40" s="199"/>
      <c r="B40" s="198"/>
      <c r="C40" s="342"/>
      <c r="D40" s="342"/>
      <c r="E40" s="125"/>
      <c r="F40" s="125"/>
      <c r="G40" s="345"/>
      <c r="J40" s="5"/>
    </row>
    <row r="41" spans="1:10" x14ac:dyDescent="0.25">
      <c r="A41" s="199"/>
      <c r="B41" s="198"/>
      <c r="C41" s="342"/>
      <c r="D41" s="342"/>
      <c r="E41" s="125"/>
      <c r="F41" s="125"/>
      <c r="G41" s="345"/>
      <c r="J41" s="5"/>
    </row>
    <row r="42" spans="1:10" x14ac:dyDescent="0.25">
      <c r="A42" s="200"/>
      <c r="B42" s="198"/>
      <c r="C42" s="342"/>
      <c r="D42" s="342"/>
      <c r="E42" s="125"/>
      <c r="F42" s="125"/>
      <c r="G42" s="345"/>
      <c r="J42" s="5"/>
    </row>
    <row r="43" spans="1:10" x14ac:dyDescent="0.25">
      <c r="A43" s="199"/>
      <c r="B43" s="198"/>
      <c r="C43" s="342"/>
      <c r="D43" s="342"/>
      <c r="E43" s="125"/>
      <c r="F43" s="125"/>
      <c r="G43" s="345"/>
      <c r="J43" s="5"/>
    </row>
    <row r="44" spans="1:10" x14ac:dyDescent="0.25">
      <c r="A44" s="199"/>
      <c r="B44" s="198"/>
      <c r="C44" s="342"/>
      <c r="D44" s="342"/>
      <c r="E44" s="125"/>
      <c r="F44" s="125"/>
      <c r="G44" s="345"/>
      <c r="J44" s="5"/>
    </row>
    <row r="45" spans="1:10" x14ac:dyDescent="0.25">
      <c r="A45" s="199"/>
      <c r="B45" s="198"/>
      <c r="C45" s="342"/>
      <c r="D45" s="342"/>
      <c r="E45" s="125"/>
      <c r="F45" s="125"/>
      <c r="G45" s="345"/>
      <c r="J45" s="5"/>
    </row>
    <row r="46" spans="1:10" x14ac:dyDescent="0.25">
      <c r="A46" s="199"/>
      <c r="B46" s="198"/>
      <c r="C46" s="342"/>
      <c r="D46" s="342"/>
      <c r="E46" s="125"/>
      <c r="F46" s="125"/>
      <c r="G46" s="345"/>
      <c r="J46" s="5"/>
    </row>
    <row r="47" spans="1:10" x14ac:dyDescent="0.25">
      <c r="A47" s="199"/>
      <c r="B47" s="198"/>
      <c r="C47" s="342"/>
      <c r="D47" s="342"/>
      <c r="E47" s="125"/>
      <c r="F47" s="125"/>
      <c r="G47" s="345"/>
      <c r="J47" s="5"/>
    </row>
    <row r="48" spans="1:10" x14ac:dyDescent="0.25">
      <c r="A48" s="199"/>
      <c r="B48" s="198"/>
      <c r="C48" s="342"/>
      <c r="D48" s="342"/>
      <c r="E48" s="125"/>
      <c r="F48" s="125"/>
      <c r="G48" s="345"/>
      <c r="J48" s="5"/>
    </row>
    <row r="49" spans="1:10" x14ac:dyDescent="0.25">
      <c r="A49" s="199"/>
      <c r="B49" s="198"/>
      <c r="C49" s="342"/>
      <c r="D49" s="342"/>
      <c r="E49" s="125"/>
      <c r="F49" s="125"/>
      <c r="G49" s="345"/>
      <c r="J49" s="5"/>
    </row>
    <row r="50" spans="1:10" x14ac:dyDescent="0.25">
      <c r="A50" s="199"/>
      <c r="B50" s="198"/>
      <c r="C50" s="342"/>
      <c r="D50" s="342"/>
      <c r="E50" s="125"/>
      <c r="F50" s="125"/>
      <c r="G50" s="345"/>
      <c r="J50" s="5"/>
    </row>
    <row r="51" spans="1:10" x14ac:dyDescent="0.25">
      <c r="A51" s="199"/>
      <c r="B51" s="198"/>
      <c r="C51" s="342"/>
      <c r="D51" s="342"/>
      <c r="E51" s="125"/>
      <c r="F51" s="125"/>
      <c r="G51" s="345"/>
      <c r="J51" s="5"/>
    </row>
    <row r="52" spans="1:10" x14ac:dyDescent="0.25">
      <c r="A52" s="199"/>
      <c r="B52" s="198"/>
      <c r="C52" s="342"/>
      <c r="D52" s="342"/>
      <c r="E52" s="125"/>
      <c r="F52" s="125"/>
      <c r="G52" s="345"/>
    </row>
    <row r="53" spans="1:10" x14ac:dyDescent="0.25">
      <c r="A53" s="199"/>
      <c r="B53" s="198"/>
      <c r="C53" s="342"/>
      <c r="D53" s="342"/>
      <c r="E53" s="125"/>
      <c r="F53" s="125"/>
      <c r="G53" s="345"/>
    </row>
    <row r="54" spans="1:10" x14ac:dyDescent="0.25">
      <c r="A54" s="199"/>
      <c r="B54" s="198"/>
      <c r="C54" s="342"/>
      <c r="D54" s="342"/>
      <c r="E54" s="125"/>
      <c r="F54" s="125"/>
      <c r="G54" s="345"/>
    </row>
    <row r="55" spans="1:10" x14ac:dyDescent="0.25">
      <c r="A55" s="199"/>
      <c r="B55" s="198"/>
      <c r="C55" s="342"/>
      <c r="D55" s="342"/>
      <c r="E55" s="125"/>
      <c r="F55" s="125"/>
      <c r="G55" s="345"/>
    </row>
    <row r="56" spans="1:10" x14ac:dyDescent="0.25">
      <c r="A56" s="199"/>
      <c r="B56" s="198"/>
      <c r="C56" s="342"/>
      <c r="D56" s="342"/>
      <c r="E56" s="125"/>
      <c r="F56" s="125"/>
      <c r="G56" s="345"/>
    </row>
    <row r="57" spans="1:10" x14ac:dyDescent="0.25">
      <c r="A57" s="199"/>
      <c r="B57" s="198"/>
      <c r="C57" s="342"/>
      <c r="D57" s="342"/>
      <c r="E57" s="125"/>
      <c r="F57" s="125"/>
      <c r="G57" s="345"/>
    </row>
    <row r="58" spans="1:10" x14ac:dyDescent="0.25">
      <c r="A58" s="199"/>
      <c r="B58" s="198"/>
      <c r="C58" s="342"/>
      <c r="D58" s="342"/>
      <c r="E58" s="125"/>
      <c r="F58" s="125"/>
      <c r="G58" s="345"/>
    </row>
    <row r="59" spans="1:10" x14ac:dyDescent="0.25">
      <c r="A59" s="199"/>
      <c r="B59" s="198"/>
      <c r="C59" s="342"/>
      <c r="D59" s="342"/>
      <c r="E59" s="125"/>
      <c r="F59" s="125"/>
      <c r="G59" s="345"/>
    </row>
    <row r="60" spans="1:10" x14ac:dyDescent="0.25">
      <c r="A60" s="199"/>
      <c r="B60" s="198"/>
      <c r="C60" s="342"/>
      <c r="D60" s="342"/>
      <c r="E60" s="125"/>
      <c r="F60" s="125"/>
      <c r="G60" s="345"/>
    </row>
    <row r="61" spans="1:10" x14ac:dyDescent="0.25">
      <c r="A61" s="199"/>
      <c r="B61" s="198"/>
      <c r="C61" s="342"/>
      <c r="D61" s="342"/>
      <c r="E61" s="125"/>
      <c r="F61" s="125"/>
      <c r="G61" s="345"/>
    </row>
    <row r="62" spans="1:10" x14ac:dyDescent="0.25">
      <c r="A62" s="199"/>
      <c r="B62" s="198"/>
      <c r="C62" s="342"/>
      <c r="D62" s="342"/>
      <c r="E62" s="125"/>
      <c r="F62" s="125"/>
      <c r="G62" s="345"/>
    </row>
    <row r="63" spans="1:10" x14ac:dyDescent="0.25">
      <c r="A63" s="199"/>
      <c r="B63" s="198"/>
      <c r="C63" s="342"/>
      <c r="D63" s="342"/>
      <c r="E63" s="125"/>
      <c r="F63" s="125"/>
      <c r="G63" s="345"/>
    </row>
    <row r="64" spans="1:10" x14ac:dyDescent="0.25">
      <c r="A64" s="199"/>
      <c r="B64" s="198"/>
      <c r="C64" s="342"/>
      <c r="D64" s="342"/>
      <c r="E64" s="125"/>
      <c r="F64" s="125"/>
      <c r="G64" s="345"/>
    </row>
    <row r="65" spans="1:7" x14ac:dyDescent="0.25">
      <c r="A65" s="199"/>
      <c r="B65" s="198"/>
      <c r="C65" s="342"/>
      <c r="D65" s="342"/>
      <c r="E65" s="125"/>
      <c r="F65" s="125"/>
      <c r="G65" s="345"/>
    </row>
    <row r="66" spans="1:7" x14ac:dyDescent="0.25">
      <c r="A66" s="200"/>
      <c r="B66" s="198"/>
      <c r="C66" s="342"/>
      <c r="D66" s="342"/>
      <c r="E66" s="125"/>
      <c r="F66" s="125"/>
      <c r="G66" s="345"/>
    </row>
    <row r="67" spans="1:7" x14ac:dyDescent="0.25">
      <c r="A67" s="199"/>
      <c r="B67" s="198"/>
      <c r="C67" s="342"/>
      <c r="D67" s="342"/>
      <c r="E67" s="125"/>
      <c r="F67" s="125"/>
      <c r="G67" s="345"/>
    </row>
    <row r="68" spans="1:7" x14ac:dyDescent="0.25">
      <c r="A68" s="199"/>
      <c r="B68" s="198"/>
      <c r="C68" s="342"/>
      <c r="D68" s="342"/>
      <c r="E68" s="125"/>
      <c r="F68" s="125"/>
      <c r="G68" s="345"/>
    </row>
    <row r="69" spans="1:7" x14ac:dyDescent="0.25">
      <c r="A69" s="199"/>
      <c r="B69" s="198"/>
      <c r="C69" s="342"/>
      <c r="D69" s="342"/>
      <c r="E69" s="125"/>
      <c r="F69" s="125"/>
      <c r="G69" s="345"/>
    </row>
    <row r="70" spans="1:7" x14ac:dyDescent="0.25">
      <c r="A70" s="199"/>
      <c r="B70" s="198"/>
      <c r="C70" s="342"/>
      <c r="D70" s="342"/>
      <c r="E70" s="125"/>
      <c r="F70" s="125"/>
      <c r="G70" s="345"/>
    </row>
    <row r="71" spans="1:7" x14ac:dyDescent="0.25">
      <c r="A71" s="199"/>
      <c r="B71" s="198"/>
      <c r="C71" s="342"/>
      <c r="D71" s="342"/>
      <c r="E71" s="125"/>
      <c r="F71" s="125"/>
      <c r="G71" s="345"/>
    </row>
    <row r="72" spans="1:7" x14ac:dyDescent="0.25">
      <c r="A72" s="199"/>
      <c r="B72" s="198"/>
      <c r="C72" s="342"/>
      <c r="D72" s="342"/>
      <c r="E72" s="125"/>
      <c r="F72" s="125"/>
      <c r="G72" s="345"/>
    </row>
    <row r="73" spans="1:7" x14ac:dyDescent="0.25">
      <c r="A73" s="199"/>
      <c r="B73" s="198"/>
      <c r="C73" s="342"/>
      <c r="D73" s="342"/>
      <c r="E73" s="125"/>
      <c r="F73" s="125"/>
      <c r="G73" s="345"/>
    </row>
    <row r="74" spans="1:7" x14ac:dyDescent="0.25">
      <c r="A74" s="199"/>
      <c r="B74" s="198"/>
      <c r="C74" s="342"/>
      <c r="D74" s="342"/>
      <c r="E74" s="125"/>
      <c r="F74" s="125"/>
      <c r="G74" s="345"/>
    </row>
    <row r="75" spans="1:7" x14ac:dyDescent="0.25">
      <c r="A75" s="199"/>
      <c r="B75" s="198"/>
      <c r="C75" s="342"/>
      <c r="D75" s="342"/>
      <c r="E75" s="125"/>
      <c r="F75" s="125"/>
      <c r="G75" s="345"/>
    </row>
    <row r="76" spans="1:7" x14ac:dyDescent="0.25">
      <c r="A76" s="199"/>
      <c r="B76" s="198"/>
      <c r="C76" s="342"/>
      <c r="D76" s="342"/>
      <c r="E76" s="125"/>
      <c r="F76" s="125"/>
      <c r="G76" s="345"/>
    </row>
    <row r="77" spans="1:7" x14ac:dyDescent="0.25">
      <c r="A77" s="199"/>
      <c r="B77" s="198"/>
      <c r="C77" s="342"/>
      <c r="D77" s="342"/>
      <c r="E77" s="125"/>
      <c r="F77" s="125"/>
      <c r="G77" s="345"/>
    </row>
    <row r="78" spans="1:7" x14ac:dyDescent="0.25">
      <c r="A78" s="199"/>
      <c r="B78" s="198"/>
      <c r="C78" s="342"/>
      <c r="D78" s="342"/>
      <c r="E78" s="125"/>
      <c r="F78" s="125"/>
      <c r="G78" s="345"/>
    </row>
    <row r="79" spans="1:7" x14ac:dyDescent="0.25">
      <c r="A79" s="199"/>
      <c r="B79" s="198"/>
      <c r="C79" s="342"/>
      <c r="D79" s="342"/>
      <c r="E79" s="125"/>
      <c r="F79" s="125"/>
      <c r="G79" s="345"/>
    </row>
    <row r="80" spans="1:7" x14ac:dyDescent="0.25">
      <c r="A80" s="199"/>
      <c r="B80" s="198"/>
      <c r="C80" s="342"/>
      <c r="D80" s="342"/>
      <c r="E80" s="125"/>
      <c r="F80" s="125"/>
      <c r="G80" s="345"/>
    </row>
    <row r="81" spans="1:7" x14ac:dyDescent="0.25">
      <c r="A81" s="199"/>
      <c r="B81" s="198"/>
      <c r="C81" s="342"/>
      <c r="D81" s="342"/>
      <c r="E81" s="125"/>
      <c r="F81" s="125"/>
      <c r="G81" s="345"/>
    </row>
    <row r="82" spans="1:7" x14ac:dyDescent="0.25">
      <c r="A82" s="199"/>
      <c r="B82" s="198"/>
      <c r="C82" s="342"/>
      <c r="D82" s="342"/>
      <c r="E82" s="125"/>
      <c r="F82" s="125"/>
      <c r="G82" s="345"/>
    </row>
    <row r="83" spans="1:7" x14ac:dyDescent="0.25">
      <c r="A83" s="199"/>
      <c r="B83" s="198"/>
      <c r="C83" s="342"/>
      <c r="D83" s="342"/>
      <c r="E83" s="125"/>
      <c r="F83" s="125"/>
      <c r="G83" s="345"/>
    </row>
    <row r="84" spans="1:7" x14ac:dyDescent="0.25">
      <c r="A84" s="199"/>
      <c r="B84" s="198"/>
      <c r="C84" s="342"/>
      <c r="D84" s="342"/>
      <c r="E84" s="125"/>
      <c r="F84" s="125"/>
      <c r="G84" s="345"/>
    </row>
    <row r="85" spans="1:7" x14ac:dyDescent="0.25">
      <c r="A85" s="197"/>
      <c r="B85" s="198"/>
      <c r="C85" s="342"/>
      <c r="D85" s="342"/>
      <c r="E85" s="125"/>
      <c r="F85" s="125"/>
      <c r="G85" s="345"/>
    </row>
    <row r="86" spans="1:7" x14ac:dyDescent="0.25">
      <c r="A86" s="199"/>
      <c r="B86" s="198"/>
      <c r="C86" s="342"/>
      <c r="D86" s="342"/>
      <c r="E86" s="125"/>
      <c r="F86" s="125"/>
      <c r="G86" s="345"/>
    </row>
    <row r="87" spans="1:7" x14ac:dyDescent="0.25">
      <c r="A87" s="199"/>
      <c r="B87" s="198"/>
      <c r="C87" s="342"/>
      <c r="D87" s="342"/>
      <c r="E87" s="125"/>
      <c r="F87" s="125"/>
      <c r="G87" s="345"/>
    </row>
    <row r="88" spans="1:7" x14ac:dyDescent="0.25">
      <c r="A88" s="199"/>
      <c r="B88" s="198"/>
      <c r="C88" s="342"/>
      <c r="D88" s="342"/>
      <c r="E88" s="125"/>
      <c r="F88" s="125"/>
      <c r="G88" s="345"/>
    </row>
    <row r="89" spans="1:7" x14ac:dyDescent="0.25">
      <c r="A89" s="199"/>
      <c r="B89" s="198"/>
      <c r="C89" s="342"/>
      <c r="D89" s="342"/>
      <c r="E89" s="125"/>
      <c r="F89" s="125"/>
      <c r="G89" s="345"/>
    </row>
    <row r="90" spans="1:7" x14ac:dyDescent="0.25">
      <c r="A90" s="199"/>
      <c r="B90" s="198"/>
      <c r="C90" s="342"/>
      <c r="D90" s="342"/>
      <c r="E90" s="125"/>
      <c r="F90" s="125"/>
      <c r="G90" s="345"/>
    </row>
    <row r="91" spans="1:7" x14ac:dyDescent="0.25">
      <c r="A91" s="199"/>
      <c r="B91" s="198"/>
      <c r="C91" s="342"/>
      <c r="D91" s="342"/>
      <c r="E91" s="125"/>
      <c r="F91" s="125"/>
      <c r="G91" s="345"/>
    </row>
    <row r="92" spans="1:7" x14ac:dyDescent="0.25">
      <c r="A92" s="199"/>
      <c r="B92" s="198"/>
      <c r="C92" s="342"/>
      <c r="D92" s="342"/>
      <c r="E92" s="125"/>
      <c r="F92" s="125"/>
      <c r="G92" s="345"/>
    </row>
    <row r="93" spans="1:7" x14ac:dyDescent="0.25">
      <c r="A93" s="199"/>
      <c r="B93" s="198"/>
      <c r="C93" s="342"/>
      <c r="D93" s="342"/>
      <c r="E93" s="125"/>
      <c r="F93" s="125"/>
      <c r="G93" s="345"/>
    </row>
    <row r="94" spans="1:7" x14ac:dyDescent="0.25">
      <c r="A94" s="199"/>
      <c r="B94" s="198"/>
      <c r="C94" s="342"/>
      <c r="D94" s="342"/>
      <c r="E94" s="125"/>
      <c r="F94" s="125"/>
      <c r="G94" s="345"/>
    </row>
    <row r="95" spans="1:7" x14ac:dyDescent="0.25">
      <c r="A95" s="199"/>
      <c r="B95" s="198"/>
      <c r="C95" s="342"/>
      <c r="D95" s="342"/>
      <c r="E95" s="125"/>
      <c r="F95" s="125"/>
      <c r="G95" s="345"/>
    </row>
    <row r="96" spans="1:7" x14ac:dyDescent="0.25">
      <c r="A96" s="199"/>
      <c r="B96" s="198"/>
      <c r="C96" s="342"/>
      <c r="D96" s="342"/>
      <c r="E96" s="125"/>
      <c r="F96" s="125"/>
      <c r="G96" s="345"/>
    </row>
    <row r="97" spans="1:7" x14ac:dyDescent="0.25">
      <c r="A97" s="199"/>
      <c r="B97" s="198"/>
      <c r="C97" s="342"/>
      <c r="D97" s="342"/>
      <c r="E97" s="125"/>
      <c r="F97" s="125"/>
      <c r="G97" s="345"/>
    </row>
    <row r="98" spans="1:7" x14ac:dyDescent="0.25">
      <c r="A98" s="199"/>
      <c r="B98" s="198"/>
      <c r="C98" s="342"/>
      <c r="D98" s="342"/>
      <c r="E98" s="125"/>
      <c r="F98" s="125"/>
      <c r="G98" s="345"/>
    </row>
    <row r="99" spans="1:7" x14ac:dyDescent="0.25">
      <c r="A99" s="199"/>
      <c r="B99" s="198"/>
      <c r="C99" s="342"/>
      <c r="D99" s="342"/>
      <c r="E99" s="125"/>
      <c r="F99" s="125"/>
      <c r="G99" s="345"/>
    </row>
    <row r="100" spans="1:7" x14ac:dyDescent="0.25">
      <c r="A100" s="199"/>
      <c r="B100" s="198"/>
      <c r="C100" s="342"/>
      <c r="D100" s="342"/>
      <c r="E100" s="125"/>
      <c r="F100" s="125"/>
      <c r="G100" s="345"/>
    </row>
    <row r="101" spans="1:7" x14ac:dyDescent="0.25">
      <c r="A101" s="199"/>
      <c r="B101" s="198"/>
      <c r="C101" s="342"/>
      <c r="D101" s="342"/>
      <c r="E101" s="125"/>
      <c r="F101" s="125"/>
      <c r="G101" s="345"/>
    </row>
    <row r="102" spans="1:7" x14ac:dyDescent="0.25">
      <c r="A102" s="199"/>
      <c r="B102" s="198"/>
      <c r="C102" s="342"/>
      <c r="D102" s="342"/>
      <c r="E102" s="125"/>
      <c r="F102" s="125"/>
      <c r="G102" s="345"/>
    </row>
    <row r="103" spans="1:7" x14ac:dyDescent="0.25">
      <c r="A103" s="199"/>
      <c r="B103" s="198"/>
      <c r="C103" s="342"/>
      <c r="D103" s="342"/>
      <c r="E103" s="125"/>
      <c r="F103" s="125"/>
      <c r="G103" s="345"/>
    </row>
    <row r="104" spans="1:7" x14ac:dyDescent="0.25">
      <c r="A104" s="199"/>
      <c r="B104" s="198"/>
      <c r="C104" s="342"/>
      <c r="D104" s="342"/>
      <c r="E104" s="125"/>
      <c r="F104" s="125"/>
      <c r="G104" s="345"/>
    </row>
    <row r="105" spans="1:7" x14ac:dyDescent="0.25">
      <c r="A105" s="199"/>
      <c r="B105" s="198"/>
      <c r="C105" s="342"/>
      <c r="D105" s="342"/>
      <c r="E105" s="125"/>
      <c r="F105" s="125"/>
      <c r="G105" s="345"/>
    </row>
    <row r="106" spans="1:7" x14ac:dyDescent="0.25">
      <c r="A106" s="199"/>
      <c r="B106" s="198"/>
      <c r="C106" s="342"/>
      <c r="D106" s="342"/>
      <c r="E106" s="125"/>
      <c r="F106" s="125"/>
      <c r="G106" s="345"/>
    </row>
    <row r="107" spans="1:7" x14ac:dyDescent="0.25">
      <c r="A107" s="199"/>
      <c r="B107" s="198"/>
      <c r="C107" s="342"/>
      <c r="D107" s="342"/>
      <c r="E107" s="125"/>
      <c r="F107" s="125"/>
      <c r="G107" s="345"/>
    </row>
    <row r="108" spans="1:7" x14ac:dyDescent="0.25">
      <c r="A108" s="201"/>
      <c r="B108" s="202"/>
      <c r="C108" s="346"/>
      <c r="D108" s="346"/>
      <c r="E108" s="347"/>
      <c r="F108" s="347"/>
      <c r="G108" s="348"/>
    </row>
    <row r="109" spans="1:7" x14ac:dyDescent="0.25">
      <c r="A109" s="155"/>
      <c r="B109" s="203"/>
      <c r="C109" s="328"/>
      <c r="D109" s="328"/>
      <c r="E109" s="324"/>
      <c r="F109" s="324"/>
      <c r="G109" s="324"/>
    </row>
    <row r="110" spans="1:7" x14ac:dyDescent="0.25">
      <c r="A110" s="155"/>
      <c r="B110" s="203"/>
      <c r="C110" s="328"/>
      <c r="D110" s="328"/>
      <c r="E110" s="324"/>
      <c r="F110" s="324"/>
      <c r="G110" s="324"/>
    </row>
    <row r="111" spans="1:7" x14ac:dyDescent="0.25">
      <c r="A111" s="51"/>
      <c r="B111" s="61"/>
      <c r="C111" s="37"/>
      <c r="D111" s="37"/>
      <c r="E111" s="2"/>
      <c r="F111" s="2"/>
      <c r="G111" s="2"/>
    </row>
    <row r="112" spans="1:7" x14ac:dyDescent="0.25">
      <c r="A112" s="51"/>
      <c r="B112" s="61"/>
      <c r="C112" s="37"/>
      <c r="D112" s="37"/>
      <c r="E112" s="2"/>
      <c r="F112" s="2"/>
      <c r="G112" s="2"/>
    </row>
    <row r="113" spans="1:7" x14ac:dyDescent="0.25">
      <c r="A113" s="51"/>
      <c r="B113" s="61"/>
      <c r="C113" s="37"/>
      <c r="D113" s="37"/>
      <c r="E113" s="2"/>
      <c r="F113" s="2"/>
      <c r="G113" s="2"/>
    </row>
    <row r="114" spans="1:7" x14ac:dyDescent="0.25">
      <c r="A114" s="51"/>
      <c r="B114" s="61"/>
      <c r="C114" s="37"/>
      <c r="D114" s="37"/>
      <c r="E114" s="2"/>
      <c r="F114" s="2"/>
      <c r="G114" s="2"/>
    </row>
    <row r="115" spans="1:7" x14ac:dyDescent="0.25">
      <c r="A115" s="51"/>
      <c r="B115" s="61"/>
      <c r="C115" s="37"/>
      <c r="D115" s="37"/>
      <c r="E115" s="2"/>
      <c r="F115" s="2"/>
      <c r="G115" s="2"/>
    </row>
    <row r="116" spans="1:7" x14ac:dyDescent="0.25">
      <c r="A116" s="51"/>
      <c r="B116" s="61"/>
      <c r="C116" s="37"/>
      <c r="D116" s="37"/>
      <c r="E116" s="2"/>
      <c r="F116" s="2"/>
      <c r="G116" s="2"/>
    </row>
    <row r="117" spans="1:7" x14ac:dyDescent="0.25">
      <c r="A117" s="51"/>
      <c r="B117" s="61"/>
      <c r="C117" s="37"/>
      <c r="D117" s="37"/>
      <c r="E117" s="2"/>
      <c r="F117" s="2"/>
      <c r="G117" s="2"/>
    </row>
    <row r="118" spans="1:7" x14ac:dyDescent="0.25">
      <c r="A118" s="51"/>
      <c r="B118" s="61"/>
      <c r="C118" s="37"/>
      <c r="D118" s="37"/>
      <c r="E118" s="2"/>
      <c r="F118" s="2"/>
      <c r="G118" s="2"/>
    </row>
    <row r="119" spans="1:7" x14ac:dyDescent="0.25">
      <c r="A119" s="51"/>
      <c r="B119" s="61"/>
      <c r="C119" s="37"/>
      <c r="D119" s="37"/>
      <c r="E119" s="2"/>
      <c r="F119" s="2"/>
      <c r="G119" s="2"/>
    </row>
    <row r="120" spans="1:7" x14ac:dyDescent="0.25">
      <c r="A120" s="51"/>
      <c r="B120" s="61"/>
      <c r="C120" s="37"/>
      <c r="D120" s="37"/>
      <c r="E120" s="2"/>
      <c r="F120" s="2"/>
      <c r="G120" s="2"/>
    </row>
    <row r="121" spans="1:7" x14ac:dyDescent="0.25">
      <c r="A121" s="51"/>
      <c r="B121" s="61"/>
      <c r="C121" s="37"/>
      <c r="D121" s="37"/>
      <c r="E121" s="2"/>
      <c r="F121" s="2"/>
      <c r="G121" s="2"/>
    </row>
    <row r="122" spans="1:7" x14ac:dyDescent="0.25">
      <c r="A122" s="51"/>
      <c r="B122" s="61"/>
      <c r="C122" s="37"/>
      <c r="D122" s="37"/>
      <c r="E122" s="2"/>
      <c r="F122" s="2"/>
      <c r="G122" s="2"/>
    </row>
    <row r="123" spans="1:7" x14ac:dyDescent="0.25">
      <c r="A123" s="51"/>
      <c r="B123" s="61"/>
      <c r="C123" s="37"/>
      <c r="D123" s="37"/>
      <c r="E123" s="2"/>
      <c r="F123" s="2"/>
      <c r="G123" s="2"/>
    </row>
    <row r="124" spans="1:7" x14ac:dyDescent="0.25">
      <c r="A124" s="51"/>
      <c r="B124" s="61"/>
      <c r="C124" s="37"/>
      <c r="D124" s="37"/>
      <c r="E124" s="2"/>
      <c r="F124" s="2"/>
      <c r="G124" s="2"/>
    </row>
    <row r="125" spans="1:7" x14ac:dyDescent="0.25">
      <c r="A125" s="51"/>
      <c r="B125" s="61"/>
      <c r="C125" s="37"/>
      <c r="D125" s="37"/>
      <c r="E125" s="2"/>
      <c r="F125" s="2"/>
      <c r="G125" s="2"/>
    </row>
    <row r="126" spans="1:7" x14ac:dyDescent="0.25">
      <c r="A126" s="51"/>
      <c r="B126" s="61"/>
      <c r="C126" s="37"/>
      <c r="D126" s="37"/>
      <c r="E126" s="2"/>
      <c r="F126" s="2"/>
      <c r="G126" s="2"/>
    </row>
    <row r="127" spans="1:7" x14ac:dyDescent="0.25">
      <c r="A127" s="51"/>
      <c r="B127" s="61"/>
      <c r="C127" s="37"/>
      <c r="D127" s="37"/>
      <c r="E127" s="2"/>
      <c r="F127" s="2"/>
      <c r="G127" s="2"/>
    </row>
    <row r="128" spans="1:7" x14ac:dyDescent="0.25">
      <c r="A128" s="51"/>
      <c r="B128" s="61"/>
      <c r="C128" s="37"/>
      <c r="D128" s="37"/>
      <c r="E128" s="2"/>
      <c r="F128" s="2"/>
      <c r="G128" s="2"/>
    </row>
    <row r="129" spans="1:7" x14ac:dyDescent="0.25">
      <c r="A129" s="51"/>
      <c r="B129" s="61"/>
      <c r="C129" s="37"/>
      <c r="D129" s="37"/>
      <c r="E129" s="2"/>
      <c r="F129" s="2"/>
      <c r="G129" s="2"/>
    </row>
    <row r="130" spans="1:7" x14ac:dyDescent="0.25">
      <c r="A130" s="51"/>
      <c r="B130" s="61"/>
      <c r="C130" s="37"/>
      <c r="D130" s="37"/>
      <c r="E130" s="2"/>
      <c r="F130" s="2"/>
      <c r="G130" s="2"/>
    </row>
    <row r="131" spans="1:7" x14ac:dyDescent="0.25">
      <c r="A131" s="51"/>
      <c r="B131" s="61"/>
      <c r="C131" s="37"/>
      <c r="D131" s="37"/>
      <c r="E131" s="2"/>
      <c r="F131" s="2"/>
      <c r="G131" s="2"/>
    </row>
    <row r="132" spans="1:7" x14ac:dyDescent="0.25">
      <c r="A132" s="51"/>
      <c r="B132" s="61"/>
      <c r="C132" s="37"/>
      <c r="D132" s="37"/>
      <c r="E132" s="2"/>
      <c r="F132" s="2"/>
      <c r="G132" s="2"/>
    </row>
    <row r="133" spans="1:7" x14ac:dyDescent="0.25">
      <c r="A133" s="51"/>
      <c r="B133" s="61"/>
      <c r="C133" s="37"/>
      <c r="D133" s="37"/>
      <c r="E133" s="2"/>
      <c r="F133" s="2"/>
      <c r="G133" s="2"/>
    </row>
    <row r="134" spans="1:7" x14ac:dyDescent="0.25">
      <c r="A134" s="51"/>
      <c r="B134" s="61"/>
      <c r="C134" s="37"/>
      <c r="D134" s="37"/>
      <c r="E134" s="2"/>
      <c r="F134" s="2"/>
      <c r="G134" s="2"/>
    </row>
    <row r="135" spans="1:7" x14ac:dyDescent="0.25">
      <c r="A135" s="51"/>
      <c r="B135" s="61"/>
      <c r="C135" s="37"/>
      <c r="D135" s="37"/>
      <c r="E135" s="2"/>
      <c r="F135" s="2"/>
      <c r="G135" s="2"/>
    </row>
    <row r="136" spans="1:7" x14ac:dyDescent="0.25">
      <c r="A136" s="51"/>
      <c r="B136" s="61"/>
      <c r="C136" s="37"/>
      <c r="D136" s="37"/>
      <c r="E136" s="2"/>
      <c r="F136" s="2"/>
      <c r="G136" s="2"/>
    </row>
    <row r="137" spans="1:7" x14ac:dyDescent="0.25">
      <c r="A137" s="51"/>
      <c r="B137" s="61"/>
      <c r="C137" s="37"/>
      <c r="D137" s="37"/>
      <c r="E137" s="2"/>
      <c r="F137" s="2"/>
      <c r="G137" s="2"/>
    </row>
    <row r="138" spans="1:7" x14ac:dyDescent="0.25">
      <c r="A138" s="51"/>
      <c r="B138" s="61"/>
      <c r="C138" s="37"/>
      <c r="D138" s="37"/>
      <c r="E138" s="2"/>
      <c r="F138" s="2"/>
      <c r="G138" s="2"/>
    </row>
    <row r="139" spans="1:7" x14ac:dyDescent="0.25">
      <c r="A139" s="51"/>
      <c r="B139" s="61"/>
      <c r="C139" s="37"/>
      <c r="D139" s="37"/>
      <c r="E139" s="2"/>
      <c r="F139" s="2"/>
      <c r="G139" s="2"/>
    </row>
    <row r="140" spans="1:7" x14ac:dyDescent="0.25">
      <c r="A140" s="51"/>
      <c r="B140" s="61"/>
      <c r="C140" s="37"/>
      <c r="D140" s="37"/>
      <c r="E140" s="2"/>
      <c r="F140" s="2"/>
      <c r="G140" s="2"/>
    </row>
    <row r="141" spans="1:7" x14ac:dyDescent="0.25">
      <c r="A141" s="51"/>
      <c r="B141" s="61"/>
      <c r="C141" s="37"/>
      <c r="D141" s="37"/>
      <c r="E141" s="2"/>
      <c r="F141" s="2"/>
      <c r="G141" s="2"/>
    </row>
    <row r="142" spans="1:7" x14ac:dyDescent="0.25">
      <c r="A142" s="51"/>
      <c r="B142" s="61"/>
      <c r="C142" s="37"/>
      <c r="D142" s="37"/>
      <c r="E142" s="2"/>
      <c r="F142" s="2"/>
      <c r="G142" s="2"/>
    </row>
    <row r="143" spans="1:7" x14ac:dyDescent="0.25">
      <c r="A143" s="51"/>
      <c r="B143" s="61"/>
      <c r="C143" s="37"/>
      <c r="D143" s="37"/>
      <c r="E143" s="2"/>
      <c r="F143" s="2"/>
      <c r="G143" s="2"/>
    </row>
    <row r="144" spans="1:7" x14ac:dyDescent="0.25">
      <c r="A144" s="51"/>
      <c r="B144" s="61"/>
      <c r="C144" s="37"/>
      <c r="D144" s="37"/>
      <c r="E144" s="2"/>
      <c r="F144" s="2"/>
      <c r="G144" s="2"/>
    </row>
    <row r="145" spans="1:7" x14ac:dyDescent="0.25">
      <c r="A145" s="51"/>
      <c r="B145" s="61"/>
      <c r="C145" s="37"/>
      <c r="D145" s="37"/>
      <c r="E145" s="2"/>
      <c r="F145" s="2"/>
      <c r="G145" s="2"/>
    </row>
    <row r="146" spans="1:7" x14ac:dyDescent="0.25">
      <c r="A146" s="51"/>
      <c r="B146" s="61"/>
      <c r="C146" s="37"/>
      <c r="D146" s="37"/>
      <c r="E146" s="2"/>
      <c r="F146" s="2"/>
      <c r="G146" s="2"/>
    </row>
    <row r="147" spans="1:7" x14ac:dyDescent="0.25">
      <c r="A147" s="51"/>
      <c r="B147" s="61"/>
      <c r="C147" s="37"/>
      <c r="D147" s="37"/>
      <c r="E147" s="2"/>
      <c r="F147" s="2"/>
      <c r="G147" s="2"/>
    </row>
    <row r="148" spans="1:7" x14ac:dyDescent="0.25">
      <c r="A148" s="51"/>
      <c r="B148" s="61"/>
      <c r="C148" s="37"/>
      <c r="D148" s="37"/>
      <c r="E148" s="2"/>
      <c r="F148" s="2"/>
      <c r="G148" s="2"/>
    </row>
    <row r="149" spans="1:7" x14ac:dyDescent="0.25">
      <c r="A149" s="51"/>
      <c r="B149" s="61"/>
      <c r="C149" s="37"/>
      <c r="D149" s="37"/>
      <c r="E149" s="2"/>
      <c r="F149" s="2"/>
      <c r="G149" s="2"/>
    </row>
    <row r="150" spans="1:7" x14ac:dyDescent="0.25">
      <c r="A150" s="51"/>
      <c r="B150" s="61"/>
      <c r="C150" s="37"/>
      <c r="D150" s="37"/>
      <c r="E150" s="2"/>
      <c r="F150" s="2"/>
      <c r="G150" s="2"/>
    </row>
    <row r="151" spans="1:7" x14ac:dyDescent="0.25">
      <c r="A151" s="51"/>
      <c r="B151" s="61"/>
      <c r="C151" s="37"/>
      <c r="D151" s="37"/>
      <c r="E151" s="2"/>
      <c r="F151" s="2"/>
      <c r="G151" s="2"/>
    </row>
    <row r="152" spans="1:7" x14ac:dyDescent="0.25">
      <c r="A152" s="51"/>
      <c r="B152" s="61"/>
      <c r="C152" s="37"/>
      <c r="D152" s="37"/>
      <c r="E152" s="2"/>
      <c r="F152" s="2"/>
      <c r="G152" s="2"/>
    </row>
    <row r="153" spans="1:7" x14ac:dyDescent="0.25">
      <c r="A153" s="51"/>
      <c r="B153" s="61"/>
      <c r="C153" s="37"/>
      <c r="D153" s="37"/>
      <c r="E153" s="2"/>
      <c r="F153" s="2"/>
      <c r="G153" s="2"/>
    </row>
    <row r="154" spans="1:7" x14ac:dyDescent="0.25">
      <c r="A154" s="51"/>
      <c r="B154" s="61"/>
      <c r="C154" s="37"/>
      <c r="D154" s="37"/>
      <c r="E154" s="2"/>
      <c r="F154" s="2"/>
      <c r="G154" s="2"/>
    </row>
    <row r="155" spans="1:7" x14ac:dyDescent="0.25">
      <c r="A155" s="51"/>
      <c r="B155" s="61"/>
      <c r="C155" s="37"/>
      <c r="D155" s="37"/>
      <c r="E155" s="2"/>
      <c r="F155" s="2"/>
      <c r="G155" s="2"/>
    </row>
    <row r="156" spans="1:7" x14ac:dyDescent="0.25">
      <c r="A156" s="51"/>
      <c r="B156" s="61"/>
      <c r="C156" s="37"/>
      <c r="D156" s="37"/>
      <c r="E156" s="2"/>
      <c r="F156" s="2"/>
      <c r="G156" s="2"/>
    </row>
    <row r="157" spans="1:7" x14ac:dyDescent="0.25">
      <c r="A157" s="51"/>
      <c r="B157" s="61"/>
      <c r="C157" s="37"/>
      <c r="D157" s="37"/>
      <c r="E157" s="2"/>
      <c r="F157" s="2"/>
      <c r="G157" s="2"/>
    </row>
    <row r="158" spans="1:7" x14ac:dyDescent="0.25">
      <c r="A158" s="51"/>
      <c r="B158" s="61"/>
      <c r="C158" s="37"/>
      <c r="D158" s="37"/>
      <c r="E158" s="2"/>
      <c r="F158" s="2"/>
      <c r="G158" s="2"/>
    </row>
    <row r="159" spans="1:7" x14ac:dyDescent="0.25">
      <c r="A159" s="51"/>
      <c r="B159" s="61"/>
      <c r="C159" s="37"/>
      <c r="D159" s="37"/>
      <c r="E159" s="2"/>
      <c r="F159" s="2"/>
      <c r="G159" s="2"/>
    </row>
    <row r="160" spans="1:7" x14ac:dyDescent="0.25">
      <c r="A160" s="51"/>
      <c r="B160" s="61"/>
      <c r="C160" s="37"/>
      <c r="D160" s="37"/>
      <c r="E160" s="2"/>
      <c r="F160" s="2"/>
      <c r="G160" s="2"/>
    </row>
    <row r="161" spans="1:7" x14ac:dyDescent="0.25">
      <c r="A161" s="51"/>
      <c r="B161" s="61"/>
      <c r="C161" s="37"/>
      <c r="D161" s="37"/>
      <c r="E161" s="2"/>
      <c r="F161" s="2"/>
      <c r="G161" s="2"/>
    </row>
    <row r="162" spans="1:7" x14ac:dyDescent="0.25">
      <c r="A162" s="51"/>
      <c r="B162" s="61"/>
      <c r="C162" s="37"/>
      <c r="D162" s="37"/>
      <c r="E162" s="2"/>
      <c r="F162" s="2"/>
      <c r="G162" s="2"/>
    </row>
    <row r="163" spans="1:7" x14ac:dyDescent="0.25">
      <c r="A163" s="51"/>
      <c r="B163" s="61"/>
      <c r="C163" s="37"/>
      <c r="D163" s="37"/>
      <c r="E163" s="2"/>
      <c r="F163" s="2"/>
      <c r="G163" s="2"/>
    </row>
    <row r="164" spans="1:7" x14ac:dyDescent="0.25">
      <c r="A164" s="51"/>
      <c r="B164" s="61"/>
      <c r="C164" s="37"/>
      <c r="D164" s="37"/>
      <c r="E164" s="2"/>
      <c r="F164" s="2"/>
      <c r="G164" s="2"/>
    </row>
    <row r="165" spans="1:7" x14ac:dyDescent="0.25">
      <c r="A165" s="51"/>
      <c r="B165" s="61"/>
      <c r="C165" s="37"/>
      <c r="D165" s="37"/>
      <c r="E165" s="2"/>
      <c r="F165" s="2"/>
      <c r="G165" s="2"/>
    </row>
    <row r="166" spans="1:7" x14ac:dyDescent="0.25">
      <c r="A166" s="51"/>
      <c r="B166" s="61"/>
      <c r="C166" s="37"/>
      <c r="D166" s="37"/>
      <c r="E166" s="2"/>
      <c r="F166" s="2"/>
      <c r="G166" s="2"/>
    </row>
    <row r="167" spans="1:7" x14ac:dyDescent="0.25">
      <c r="A167" s="51"/>
      <c r="B167" s="61"/>
      <c r="C167" s="37"/>
      <c r="D167" s="37"/>
      <c r="E167" s="2"/>
      <c r="F167" s="2"/>
      <c r="G167" s="2"/>
    </row>
    <row r="168" spans="1:7" x14ac:dyDescent="0.25">
      <c r="A168" s="51"/>
      <c r="B168" s="61"/>
      <c r="C168" s="37"/>
      <c r="D168" s="37"/>
      <c r="E168" s="2"/>
      <c r="F168" s="2"/>
      <c r="G168" s="2"/>
    </row>
    <row r="169" spans="1:7" x14ac:dyDescent="0.25">
      <c r="A169" s="51"/>
      <c r="B169" s="61"/>
      <c r="C169" s="37"/>
      <c r="D169" s="37"/>
      <c r="E169" s="2"/>
      <c r="F169" s="2"/>
      <c r="G169" s="2"/>
    </row>
    <row r="170" spans="1:7" x14ac:dyDescent="0.25">
      <c r="A170" s="51"/>
      <c r="B170" s="61"/>
      <c r="C170" s="37"/>
      <c r="D170" s="37"/>
      <c r="E170" s="2"/>
      <c r="F170" s="2"/>
      <c r="G170" s="2"/>
    </row>
    <row r="171" spans="1:7" x14ac:dyDescent="0.25">
      <c r="A171" s="51"/>
      <c r="B171" s="61"/>
      <c r="C171" s="37"/>
      <c r="D171" s="37"/>
      <c r="E171" s="2"/>
      <c r="F171" s="2"/>
      <c r="G171" s="2"/>
    </row>
    <row r="172" spans="1:7" x14ac:dyDescent="0.25">
      <c r="A172" s="51"/>
      <c r="B172" s="61"/>
      <c r="C172" s="37"/>
      <c r="D172" s="37"/>
      <c r="E172" s="2"/>
      <c r="F172" s="2"/>
      <c r="G172" s="2"/>
    </row>
    <row r="173" spans="1:7" x14ac:dyDescent="0.25">
      <c r="A173" s="51"/>
      <c r="B173" s="61"/>
      <c r="C173" s="37"/>
      <c r="D173" s="37"/>
      <c r="E173" s="2"/>
      <c r="F173" s="2"/>
      <c r="G173" s="2"/>
    </row>
    <row r="174" spans="1:7" x14ac:dyDescent="0.25">
      <c r="A174" s="51"/>
      <c r="B174" s="61"/>
      <c r="C174" s="37"/>
      <c r="D174" s="37"/>
      <c r="E174" s="2"/>
      <c r="F174" s="2"/>
      <c r="G174" s="2"/>
    </row>
    <row r="175" spans="1:7" x14ac:dyDescent="0.25">
      <c r="A175" s="51"/>
      <c r="B175" s="61"/>
      <c r="C175" s="37"/>
      <c r="D175" s="37"/>
      <c r="E175" s="2"/>
      <c r="F175" s="2"/>
      <c r="G175" s="2"/>
    </row>
    <row r="176" spans="1:7" x14ac:dyDescent="0.25">
      <c r="A176" s="51"/>
      <c r="B176" s="61"/>
      <c r="C176" s="37"/>
      <c r="D176" s="37"/>
      <c r="E176" s="2"/>
      <c r="F176" s="2"/>
      <c r="G176" s="2"/>
    </row>
    <row r="177" spans="1:7" x14ac:dyDescent="0.25">
      <c r="A177" s="51"/>
      <c r="B177" s="61"/>
      <c r="C177" s="37"/>
      <c r="D177" s="37"/>
      <c r="E177" s="2"/>
      <c r="F177" s="2"/>
      <c r="G177" s="2"/>
    </row>
    <row r="178" spans="1:7" x14ac:dyDescent="0.25">
      <c r="A178" s="51"/>
      <c r="B178" s="61"/>
      <c r="C178" s="37"/>
      <c r="D178" s="37"/>
      <c r="E178" s="2"/>
      <c r="F178" s="2"/>
      <c r="G178" s="2"/>
    </row>
    <row r="179" spans="1:7" x14ac:dyDescent="0.25">
      <c r="A179" s="51"/>
      <c r="B179" s="61"/>
      <c r="C179" s="37"/>
      <c r="D179" s="37"/>
      <c r="E179" s="2"/>
      <c r="F179" s="2"/>
      <c r="G179" s="2"/>
    </row>
    <row r="180" spans="1:7" x14ac:dyDescent="0.25">
      <c r="A180" s="51"/>
      <c r="B180" s="61"/>
      <c r="C180" s="37"/>
      <c r="D180" s="37"/>
      <c r="E180" s="2"/>
      <c r="F180" s="2"/>
      <c r="G180" s="2"/>
    </row>
    <row r="181" spans="1:7" x14ac:dyDescent="0.25">
      <c r="A181" s="51"/>
      <c r="B181" s="61"/>
      <c r="C181" s="37"/>
      <c r="D181" s="37"/>
      <c r="E181" s="2"/>
      <c r="F181" s="2"/>
      <c r="G181" s="2"/>
    </row>
    <row r="182" spans="1:7" x14ac:dyDescent="0.25">
      <c r="A182" s="51"/>
      <c r="B182" s="61"/>
      <c r="C182" s="37"/>
      <c r="D182" s="37"/>
      <c r="E182" s="2"/>
      <c r="F182" s="2"/>
      <c r="G182" s="2"/>
    </row>
    <row r="183" spans="1:7" x14ac:dyDescent="0.25">
      <c r="A183" s="51"/>
      <c r="B183" s="61"/>
      <c r="C183" s="37"/>
      <c r="D183" s="37"/>
      <c r="E183" s="2"/>
      <c r="F183" s="2"/>
      <c r="G183" s="2"/>
    </row>
    <row r="184" spans="1:7" x14ac:dyDescent="0.25">
      <c r="A184" s="51"/>
      <c r="B184" s="61"/>
      <c r="C184" s="37"/>
      <c r="D184" s="37"/>
      <c r="E184" s="2"/>
      <c r="F184" s="2"/>
      <c r="G184" s="2"/>
    </row>
    <row r="185" spans="1:7" x14ac:dyDescent="0.25">
      <c r="A185" s="51"/>
      <c r="B185" s="61"/>
      <c r="C185" s="37"/>
      <c r="D185" s="37"/>
      <c r="E185" s="2"/>
      <c r="F185" s="2"/>
      <c r="G185" s="2"/>
    </row>
    <row r="186" spans="1:7" x14ac:dyDescent="0.25">
      <c r="A186" s="51"/>
      <c r="B186" s="61"/>
      <c r="C186" s="37"/>
      <c r="D186" s="37"/>
      <c r="E186" s="2"/>
      <c r="F186" s="2"/>
      <c r="G186" s="2"/>
    </row>
    <row r="187" spans="1:7" x14ac:dyDescent="0.25">
      <c r="A187" s="51"/>
      <c r="B187" s="61"/>
      <c r="C187" s="37"/>
      <c r="D187" s="37"/>
      <c r="E187" s="2"/>
      <c r="F187" s="2"/>
      <c r="G187" s="2"/>
    </row>
    <row r="188" spans="1:7" x14ac:dyDescent="0.25">
      <c r="A188" s="51"/>
      <c r="B188" s="61"/>
      <c r="C188" s="37"/>
      <c r="D188" s="37"/>
      <c r="E188" s="2"/>
      <c r="F188" s="2"/>
      <c r="G188" s="2"/>
    </row>
    <row r="189" spans="1:7" x14ac:dyDescent="0.25">
      <c r="A189" s="51"/>
      <c r="B189" s="61"/>
      <c r="C189" s="37"/>
      <c r="D189" s="37"/>
      <c r="E189" s="2"/>
      <c r="F189" s="2"/>
      <c r="G189" s="2"/>
    </row>
    <row r="190" spans="1:7" x14ac:dyDescent="0.25">
      <c r="A190" s="51"/>
      <c r="B190" s="61"/>
      <c r="C190" s="37"/>
      <c r="D190" s="37"/>
      <c r="E190" s="2"/>
      <c r="F190" s="2"/>
      <c r="G190" s="2"/>
    </row>
    <row r="191" spans="1:7" x14ac:dyDescent="0.25">
      <c r="A191" s="51"/>
      <c r="B191" s="61"/>
      <c r="C191" s="37"/>
      <c r="D191" s="37"/>
      <c r="E191" s="2"/>
      <c r="F191" s="2"/>
      <c r="G191" s="2"/>
    </row>
    <row r="192" spans="1:7" x14ac:dyDescent="0.25">
      <c r="A192" s="51"/>
      <c r="B192" s="61"/>
      <c r="C192" s="37"/>
      <c r="D192" s="37"/>
      <c r="E192" s="2"/>
      <c r="F192" s="2"/>
      <c r="G192" s="2"/>
    </row>
    <row r="193" spans="1:7" x14ac:dyDescent="0.25">
      <c r="A193" s="51"/>
      <c r="B193" s="61"/>
      <c r="C193" s="37"/>
      <c r="D193" s="37"/>
      <c r="E193" s="2"/>
      <c r="F193" s="2"/>
      <c r="G193" s="2"/>
    </row>
    <row r="194" spans="1:7" x14ac:dyDescent="0.25">
      <c r="A194" s="51"/>
      <c r="B194" s="61"/>
      <c r="C194" s="37"/>
      <c r="D194" s="37"/>
      <c r="E194" s="2"/>
      <c r="F194" s="2"/>
      <c r="G194" s="2"/>
    </row>
    <row r="195" spans="1:7" x14ac:dyDescent="0.25">
      <c r="A195" s="51"/>
      <c r="B195" s="61"/>
      <c r="C195" s="37"/>
      <c r="D195" s="37"/>
      <c r="E195" s="2"/>
      <c r="F195" s="2"/>
      <c r="G195" s="2"/>
    </row>
    <row r="196" spans="1:7" x14ac:dyDescent="0.25">
      <c r="A196" s="51"/>
      <c r="B196" s="61"/>
      <c r="C196" s="37"/>
      <c r="D196" s="37"/>
      <c r="E196" s="2"/>
      <c r="F196" s="2"/>
      <c r="G196" s="2"/>
    </row>
    <row r="197" spans="1:7" x14ac:dyDescent="0.25">
      <c r="A197" s="51"/>
      <c r="B197" s="61"/>
      <c r="C197" s="37"/>
      <c r="D197" s="37"/>
      <c r="E197" s="2"/>
      <c r="F197" s="2"/>
      <c r="G197" s="2"/>
    </row>
    <row r="198" spans="1:7" x14ac:dyDescent="0.25">
      <c r="A198" s="51"/>
      <c r="B198" s="61"/>
      <c r="C198" s="37"/>
      <c r="D198" s="37"/>
      <c r="E198" s="2"/>
      <c r="F198" s="2"/>
      <c r="G198" s="2"/>
    </row>
    <row r="199" spans="1:7" x14ac:dyDescent="0.25">
      <c r="A199" s="51"/>
      <c r="B199" s="61"/>
      <c r="C199" s="37"/>
      <c r="D199" s="37"/>
      <c r="E199" s="2"/>
      <c r="F199" s="2"/>
      <c r="G199" s="2"/>
    </row>
    <row r="200" spans="1:7" x14ac:dyDescent="0.25">
      <c r="A200" s="51"/>
      <c r="B200" s="61"/>
      <c r="C200" s="37"/>
      <c r="D200" s="37"/>
      <c r="E200" s="2"/>
      <c r="F200" s="2"/>
      <c r="G200" s="2"/>
    </row>
    <row r="201" spans="1:7" x14ac:dyDescent="0.25">
      <c r="A201" s="51"/>
      <c r="B201" s="61"/>
      <c r="C201" s="37"/>
      <c r="D201" s="37"/>
      <c r="E201" s="2"/>
      <c r="F201" s="2"/>
      <c r="G201" s="2"/>
    </row>
    <row r="202" spans="1:7" x14ac:dyDescent="0.25">
      <c r="A202" s="51"/>
      <c r="B202" s="61"/>
      <c r="C202" s="37"/>
      <c r="D202" s="37"/>
      <c r="E202" s="2"/>
      <c r="F202" s="2"/>
      <c r="G202" s="2"/>
    </row>
    <row r="203" spans="1:7" x14ac:dyDescent="0.25">
      <c r="A203" s="51"/>
      <c r="B203" s="61"/>
      <c r="C203" s="37"/>
      <c r="D203" s="37"/>
      <c r="E203" s="2"/>
      <c r="F203" s="2"/>
      <c r="G203" s="2"/>
    </row>
    <row r="204" spans="1:7" x14ac:dyDescent="0.25">
      <c r="A204" s="51"/>
      <c r="B204" s="61"/>
      <c r="C204" s="37"/>
      <c r="D204" s="37"/>
      <c r="E204" s="2"/>
      <c r="F204" s="2"/>
      <c r="G204" s="2"/>
    </row>
    <row r="205" spans="1:7" x14ac:dyDescent="0.25">
      <c r="A205" s="51"/>
      <c r="B205" s="61"/>
      <c r="C205" s="37"/>
      <c r="D205" s="37"/>
      <c r="E205" s="2"/>
      <c r="F205" s="2"/>
      <c r="G205" s="2"/>
    </row>
    <row r="206" spans="1:7" x14ac:dyDescent="0.25">
      <c r="A206" s="51"/>
      <c r="B206" s="61"/>
      <c r="C206" s="37"/>
      <c r="D206" s="37"/>
      <c r="E206" s="2"/>
      <c r="F206" s="2"/>
      <c r="G206" s="2"/>
    </row>
    <row r="207" spans="1:7" x14ac:dyDescent="0.25">
      <c r="A207" s="51"/>
      <c r="B207" s="61"/>
      <c r="C207" s="37"/>
      <c r="D207" s="37"/>
      <c r="E207" s="2"/>
      <c r="F207" s="2"/>
      <c r="G207" s="2"/>
    </row>
    <row r="208" spans="1:7" x14ac:dyDescent="0.25">
      <c r="A208" s="51"/>
      <c r="B208" s="61"/>
      <c r="C208" s="37"/>
      <c r="D208" s="37"/>
      <c r="E208" s="2"/>
      <c r="F208" s="2"/>
      <c r="G208" s="2"/>
    </row>
    <row r="209" spans="1:7" x14ac:dyDescent="0.25">
      <c r="A209" s="51"/>
      <c r="B209" s="61"/>
      <c r="C209" s="37"/>
      <c r="D209" s="37"/>
      <c r="E209" s="2"/>
      <c r="F209" s="2"/>
      <c r="G209" s="2"/>
    </row>
    <row r="210" spans="1:7" x14ac:dyDescent="0.25">
      <c r="A210" s="51"/>
      <c r="B210" s="61"/>
      <c r="C210" s="37"/>
      <c r="D210" s="37"/>
      <c r="E210" s="2"/>
      <c r="F210" s="2"/>
      <c r="G210" s="2"/>
    </row>
    <row r="211" spans="1:7" x14ac:dyDescent="0.25">
      <c r="A211" s="51"/>
      <c r="B211" s="61"/>
      <c r="C211" s="37"/>
      <c r="D211" s="37"/>
      <c r="E211" s="2"/>
      <c r="F211" s="2"/>
      <c r="G211" s="2"/>
    </row>
    <row r="212" spans="1:7" x14ac:dyDescent="0.25">
      <c r="A212" s="51"/>
      <c r="B212" s="61"/>
      <c r="C212" s="37"/>
      <c r="D212" s="37"/>
      <c r="E212" s="2"/>
      <c r="F212" s="2"/>
      <c r="G212" s="2"/>
    </row>
    <row r="213" spans="1:7" x14ac:dyDescent="0.25">
      <c r="A213" s="51"/>
      <c r="B213" s="61"/>
      <c r="C213" s="37"/>
      <c r="D213" s="37"/>
      <c r="E213" s="2"/>
      <c r="F213" s="2"/>
      <c r="G213" s="2"/>
    </row>
    <row r="214" spans="1:7" x14ac:dyDescent="0.25">
      <c r="A214" s="51"/>
      <c r="B214" s="61"/>
      <c r="C214" s="37"/>
      <c r="D214" s="37"/>
      <c r="E214" s="2"/>
      <c r="F214" s="2"/>
      <c r="G214" s="2"/>
    </row>
    <row r="215" spans="1:7" x14ac:dyDescent="0.25">
      <c r="A215" s="51"/>
      <c r="B215" s="61"/>
      <c r="C215" s="37"/>
      <c r="D215" s="37"/>
      <c r="E215" s="2"/>
      <c r="F215" s="2"/>
      <c r="G215" s="2"/>
    </row>
    <row r="216" spans="1:7" x14ac:dyDescent="0.25">
      <c r="A216" s="51"/>
      <c r="B216" s="61"/>
      <c r="C216" s="37"/>
      <c r="D216" s="37"/>
      <c r="E216" s="2"/>
      <c r="F216" s="2"/>
      <c r="G216" s="2"/>
    </row>
    <row r="217" spans="1:7" x14ac:dyDescent="0.25">
      <c r="A217" s="51"/>
      <c r="B217" s="61"/>
      <c r="C217" s="37"/>
      <c r="D217" s="37"/>
      <c r="E217" s="2"/>
      <c r="F217" s="2"/>
      <c r="G217" s="2"/>
    </row>
    <row r="218" spans="1:7" x14ac:dyDescent="0.25">
      <c r="A218" s="51"/>
      <c r="B218" s="61"/>
      <c r="C218" s="37"/>
      <c r="D218" s="37"/>
      <c r="E218" s="2"/>
      <c r="F218" s="2"/>
      <c r="G218" s="2"/>
    </row>
    <row r="219" spans="1:7" x14ac:dyDescent="0.25">
      <c r="A219" s="51"/>
      <c r="B219" s="61"/>
      <c r="C219" s="37"/>
      <c r="D219" s="37"/>
      <c r="E219" s="2"/>
      <c r="F219" s="2"/>
      <c r="G219" s="2"/>
    </row>
    <row r="220" spans="1:7" x14ac:dyDescent="0.25">
      <c r="A220" s="51"/>
      <c r="B220" s="61"/>
      <c r="C220" s="37"/>
      <c r="D220" s="37"/>
      <c r="E220" s="2"/>
      <c r="F220" s="2"/>
      <c r="G220" s="2"/>
    </row>
    <row r="221" spans="1:7" x14ac:dyDescent="0.25">
      <c r="A221" s="51"/>
      <c r="B221" s="61"/>
      <c r="C221" s="37"/>
      <c r="D221" s="37"/>
      <c r="E221" s="2"/>
      <c r="F221" s="2"/>
      <c r="G221" s="2"/>
    </row>
    <row r="222" spans="1:7" x14ac:dyDescent="0.25">
      <c r="A222" s="51"/>
      <c r="B222" s="61"/>
      <c r="C222" s="37"/>
      <c r="D222" s="37"/>
      <c r="E222" s="2"/>
      <c r="F222" s="2"/>
      <c r="G222" s="2"/>
    </row>
    <row r="223" spans="1:7" x14ac:dyDescent="0.25">
      <c r="A223" s="51"/>
      <c r="B223" s="61"/>
      <c r="C223" s="37"/>
      <c r="D223" s="37"/>
      <c r="E223" s="2"/>
      <c r="F223" s="2"/>
      <c r="G223" s="2"/>
    </row>
    <row r="224" spans="1:7" x14ac:dyDescent="0.25">
      <c r="A224" s="51"/>
      <c r="B224" s="61"/>
      <c r="C224" s="37"/>
      <c r="D224" s="37"/>
      <c r="E224" s="2"/>
      <c r="F224" s="2"/>
      <c r="G224" s="2"/>
    </row>
    <row r="225" spans="1:7" x14ac:dyDescent="0.25">
      <c r="A225" s="51"/>
      <c r="B225" s="61"/>
      <c r="C225" s="37"/>
      <c r="D225" s="37"/>
      <c r="E225" s="2"/>
      <c r="F225" s="2"/>
      <c r="G225" s="2"/>
    </row>
    <row r="226" spans="1:7" x14ac:dyDescent="0.25">
      <c r="A226" s="51"/>
      <c r="B226" s="61"/>
      <c r="C226" s="37"/>
      <c r="D226" s="37"/>
      <c r="E226" s="2"/>
      <c r="F226" s="2"/>
      <c r="G226" s="2"/>
    </row>
    <row r="227" spans="1:7" x14ac:dyDescent="0.25">
      <c r="A227" s="51"/>
      <c r="B227" s="61"/>
      <c r="C227" s="37"/>
      <c r="D227" s="37"/>
      <c r="E227" s="2"/>
      <c r="F227" s="2"/>
      <c r="G227" s="2"/>
    </row>
    <row r="228" spans="1:7" x14ac:dyDescent="0.25">
      <c r="A228" s="51"/>
      <c r="B228" s="61"/>
      <c r="C228" s="37"/>
      <c r="D228" s="37"/>
      <c r="E228" s="2"/>
      <c r="F228" s="2"/>
      <c r="G228" s="2"/>
    </row>
    <row r="229" spans="1:7" x14ac:dyDescent="0.25">
      <c r="A229" s="51"/>
      <c r="B229" s="61"/>
      <c r="C229" s="37"/>
      <c r="D229" s="37"/>
      <c r="E229" s="2"/>
      <c r="F229" s="2"/>
      <c r="G229" s="2"/>
    </row>
    <row r="230" spans="1:7" x14ac:dyDescent="0.25">
      <c r="A230" s="51"/>
      <c r="B230" s="61"/>
      <c r="C230" s="37"/>
      <c r="D230" s="37"/>
      <c r="E230" s="2"/>
      <c r="F230" s="2"/>
      <c r="G230" s="2"/>
    </row>
    <row r="231" spans="1:7" x14ac:dyDescent="0.25">
      <c r="A231" s="51"/>
      <c r="B231" s="61"/>
      <c r="C231" s="37"/>
      <c r="D231" s="37"/>
      <c r="E231" s="2"/>
      <c r="F231" s="2"/>
      <c r="G231" s="2"/>
    </row>
    <row r="232" spans="1:7" x14ac:dyDescent="0.25">
      <c r="A232" s="51"/>
      <c r="B232" s="61"/>
      <c r="C232" s="37"/>
      <c r="D232" s="37"/>
      <c r="E232" s="2"/>
      <c r="F232" s="2"/>
      <c r="G232" s="2"/>
    </row>
    <row r="233" spans="1:7" x14ac:dyDescent="0.25">
      <c r="A233" s="51"/>
      <c r="B233" s="61"/>
      <c r="C233" s="37"/>
      <c r="D233" s="37"/>
      <c r="E233" s="2"/>
      <c r="F233" s="2"/>
      <c r="G233" s="2"/>
    </row>
    <row r="234" spans="1:7" x14ac:dyDescent="0.25">
      <c r="A234" s="51"/>
      <c r="B234" s="61"/>
      <c r="C234" s="37"/>
      <c r="D234" s="37"/>
      <c r="E234" s="2"/>
      <c r="F234" s="2"/>
      <c r="G234" s="2"/>
    </row>
    <row r="235" spans="1:7" x14ac:dyDescent="0.25">
      <c r="A235" s="51"/>
      <c r="B235" s="61"/>
      <c r="C235" s="37"/>
      <c r="D235" s="37"/>
      <c r="E235" s="2"/>
      <c r="F235" s="2"/>
      <c r="G235" s="2"/>
    </row>
    <row r="236" spans="1:7" x14ac:dyDescent="0.25">
      <c r="A236" s="51"/>
      <c r="B236" s="61"/>
      <c r="C236" s="37"/>
      <c r="D236" s="37"/>
      <c r="E236" s="2"/>
      <c r="F236" s="2"/>
      <c r="G236" s="2"/>
    </row>
    <row r="237" spans="1:7" x14ac:dyDescent="0.25">
      <c r="A237" s="51"/>
      <c r="B237" s="61"/>
      <c r="C237" s="37"/>
      <c r="D237" s="37"/>
      <c r="E237" s="2"/>
      <c r="F237" s="2"/>
      <c r="G237" s="2"/>
    </row>
    <row r="238" spans="1:7" x14ac:dyDescent="0.25">
      <c r="A238" s="51"/>
      <c r="B238" s="61"/>
      <c r="C238" s="37"/>
      <c r="D238" s="37"/>
      <c r="E238" s="2"/>
      <c r="F238" s="2"/>
      <c r="G238" s="2"/>
    </row>
    <row r="239" spans="1:7" x14ac:dyDescent="0.25">
      <c r="A239" s="51"/>
      <c r="B239" s="61"/>
      <c r="C239" s="37"/>
      <c r="D239" s="37"/>
      <c r="E239" s="2"/>
      <c r="F239" s="2"/>
      <c r="G239" s="2"/>
    </row>
    <row r="240" spans="1:7" x14ac:dyDescent="0.25">
      <c r="A240" s="51"/>
      <c r="B240" s="61"/>
      <c r="C240" s="37"/>
      <c r="D240" s="37"/>
      <c r="E240" s="2"/>
      <c r="F240" s="2"/>
      <c r="G240" s="2"/>
    </row>
    <row r="241" spans="1:7" x14ac:dyDescent="0.25">
      <c r="A241" s="51"/>
      <c r="B241" s="61"/>
      <c r="C241" s="37"/>
      <c r="D241" s="37"/>
      <c r="E241" s="2"/>
      <c r="F241" s="2"/>
      <c r="G241" s="2"/>
    </row>
    <row r="242" spans="1:7" x14ac:dyDescent="0.25">
      <c r="A242" s="51"/>
      <c r="B242" s="61"/>
      <c r="C242" s="37"/>
      <c r="D242" s="37"/>
      <c r="E242" s="2"/>
      <c r="F242" s="2"/>
      <c r="G242" s="2"/>
    </row>
    <row r="243" spans="1:7" x14ac:dyDescent="0.25">
      <c r="A243" s="51"/>
      <c r="B243" s="61"/>
      <c r="C243" s="37"/>
      <c r="D243" s="37"/>
      <c r="E243" s="2"/>
      <c r="F243" s="2"/>
      <c r="G243" s="2"/>
    </row>
    <row r="244" spans="1:7" x14ac:dyDescent="0.25">
      <c r="A244" s="51"/>
      <c r="B244" s="61"/>
      <c r="C244" s="37"/>
      <c r="D244" s="37"/>
      <c r="E244" s="2"/>
      <c r="F244" s="2"/>
      <c r="G244" s="2"/>
    </row>
    <row r="245" spans="1:7" x14ac:dyDescent="0.25">
      <c r="A245" s="51"/>
      <c r="B245" s="61"/>
      <c r="C245" s="37"/>
      <c r="D245" s="37"/>
      <c r="E245" s="2"/>
      <c r="F245" s="2"/>
      <c r="G245" s="2"/>
    </row>
    <row r="246" spans="1:7" x14ac:dyDescent="0.25">
      <c r="A246" s="51"/>
      <c r="B246" s="61"/>
      <c r="C246" s="37"/>
      <c r="D246" s="37"/>
      <c r="E246" s="2"/>
      <c r="F246" s="2"/>
      <c r="G246" s="2"/>
    </row>
    <row r="247" spans="1:7" x14ac:dyDescent="0.25">
      <c r="A247" s="51"/>
      <c r="B247" s="61"/>
      <c r="C247" s="37"/>
      <c r="D247" s="37"/>
      <c r="E247" s="2"/>
      <c r="F247" s="2"/>
      <c r="G247" s="2"/>
    </row>
    <row r="248" spans="1:7" x14ac:dyDescent="0.25">
      <c r="A248" s="51"/>
      <c r="B248" s="61"/>
      <c r="C248" s="37"/>
      <c r="D248" s="37"/>
      <c r="E248" s="2"/>
      <c r="F248" s="2"/>
      <c r="G248" s="2"/>
    </row>
    <row r="249" spans="1:7" x14ac:dyDescent="0.25">
      <c r="A249" s="51"/>
      <c r="B249" s="61"/>
      <c r="C249" s="37"/>
      <c r="D249" s="37"/>
      <c r="E249" s="2"/>
      <c r="F249" s="2"/>
      <c r="G249" s="2"/>
    </row>
    <row r="250" spans="1:7" x14ac:dyDescent="0.25">
      <c r="A250" s="51"/>
      <c r="B250" s="61"/>
      <c r="C250" s="37"/>
      <c r="D250" s="37"/>
      <c r="E250" s="2"/>
      <c r="F250" s="2"/>
      <c r="G250" s="2"/>
    </row>
    <row r="251" spans="1:7" x14ac:dyDescent="0.25">
      <c r="A251" s="51"/>
      <c r="B251" s="61"/>
      <c r="C251" s="37"/>
      <c r="D251" s="37"/>
      <c r="E251" s="2"/>
      <c r="F251" s="2"/>
      <c r="G251" s="2"/>
    </row>
    <row r="252" spans="1:7" x14ac:dyDescent="0.25">
      <c r="A252" s="51"/>
      <c r="B252" s="61"/>
      <c r="C252" s="37"/>
      <c r="D252" s="37"/>
      <c r="E252" s="2"/>
      <c r="F252" s="2"/>
      <c r="G252" s="2"/>
    </row>
    <row r="253" spans="1:7" x14ac:dyDescent="0.25">
      <c r="A253" s="51"/>
      <c r="B253" s="61"/>
      <c r="C253" s="37"/>
      <c r="D253" s="37"/>
      <c r="E253" s="2"/>
      <c r="F253" s="2"/>
      <c r="G253" s="2"/>
    </row>
    <row r="254" spans="1:7" x14ac:dyDescent="0.25">
      <c r="A254" s="51"/>
      <c r="B254" s="61"/>
      <c r="C254" s="37"/>
      <c r="D254" s="37"/>
      <c r="E254" s="2"/>
      <c r="F254" s="2"/>
      <c r="G254" s="2"/>
    </row>
    <row r="255" spans="1:7" x14ac:dyDescent="0.25">
      <c r="A255" s="51"/>
      <c r="B255" s="61"/>
      <c r="C255" s="37"/>
      <c r="D255" s="37"/>
      <c r="E255" s="2"/>
      <c r="F255" s="2"/>
      <c r="G255" s="2"/>
    </row>
    <row r="256" spans="1:7" x14ac:dyDescent="0.25">
      <c r="A256" s="51"/>
      <c r="B256" s="61"/>
      <c r="C256" s="37"/>
      <c r="D256" s="37"/>
      <c r="E256" s="2"/>
      <c r="F256" s="2"/>
      <c r="G256" s="2"/>
    </row>
    <row r="257" spans="1:7" x14ac:dyDescent="0.25">
      <c r="A257" s="51"/>
      <c r="B257" s="61"/>
      <c r="C257" s="37"/>
      <c r="D257" s="37"/>
      <c r="E257" s="2"/>
      <c r="F257" s="2"/>
      <c r="G257" s="2"/>
    </row>
    <row r="258" spans="1:7" x14ac:dyDescent="0.25">
      <c r="A258" s="51"/>
      <c r="B258" s="61"/>
      <c r="C258" s="37"/>
      <c r="D258" s="37"/>
      <c r="E258" s="2"/>
      <c r="F258" s="2"/>
      <c r="G258" s="2"/>
    </row>
    <row r="259" spans="1:7" x14ac:dyDescent="0.25">
      <c r="A259" s="51"/>
      <c r="B259" s="61"/>
      <c r="C259" s="37"/>
      <c r="D259" s="37"/>
      <c r="E259" s="2"/>
      <c r="F259" s="2"/>
      <c r="G259" s="2"/>
    </row>
    <row r="260" spans="1:7" x14ac:dyDescent="0.25">
      <c r="A260" s="51"/>
      <c r="B260" s="61"/>
      <c r="C260" s="37"/>
      <c r="D260" s="37"/>
      <c r="E260" s="2"/>
      <c r="F260" s="2"/>
      <c r="G260" s="2"/>
    </row>
    <row r="261" spans="1:7" x14ac:dyDescent="0.25">
      <c r="A261" s="51"/>
      <c r="B261" s="61"/>
      <c r="C261" s="37"/>
      <c r="D261" s="37"/>
      <c r="E261" s="2"/>
      <c r="F261" s="2"/>
      <c r="G261" s="2"/>
    </row>
    <row r="262" spans="1:7" x14ac:dyDescent="0.25">
      <c r="A262" s="51"/>
      <c r="B262" s="61"/>
      <c r="C262" s="37"/>
      <c r="D262" s="37"/>
      <c r="E262" s="2"/>
      <c r="F262" s="2"/>
      <c r="G262" s="2"/>
    </row>
    <row r="263" spans="1:7" x14ac:dyDescent="0.25">
      <c r="A263" s="51"/>
      <c r="B263" s="61"/>
      <c r="C263" s="37"/>
      <c r="D263" s="37"/>
      <c r="E263" s="2"/>
      <c r="F263" s="2"/>
      <c r="G263" s="2"/>
    </row>
    <row r="264" spans="1:7" x14ac:dyDescent="0.25">
      <c r="A264" s="51"/>
      <c r="B264" s="61"/>
      <c r="C264" s="37"/>
      <c r="D264" s="37"/>
      <c r="E264" s="2"/>
      <c r="F264" s="2"/>
      <c r="G264" s="2"/>
    </row>
    <row r="265" spans="1:7" x14ac:dyDescent="0.25">
      <c r="A265" s="51"/>
      <c r="B265" s="61"/>
      <c r="C265" s="37"/>
      <c r="D265" s="37"/>
      <c r="E265" s="2"/>
      <c r="F265" s="2"/>
      <c r="G265" s="2"/>
    </row>
    <row r="266" spans="1:7" x14ac:dyDescent="0.25">
      <c r="A266" s="51"/>
      <c r="B266" s="61"/>
      <c r="C266" s="37"/>
      <c r="D266" s="37"/>
      <c r="E266" s="2"/>
      <c r="F266" s="2"/>
      <c r="G266" s="2"/>
    </row>
    <row r="267" spans="1:7" x14ac:dyDescent="0.25">
      <c r="A267" s="51"/>
      <c r="B267" s="61"/>
      <c r="C267" s="37"/>
      <c r="D267" s="37"/>
      <c r="E267" s="2"/>
      <c r="F267" s="2"/>
      <c r="G267" s="2"/>
    </row>
    <row r="268" spans="1:7" x14ac:dyDescent="0.25">
      <c r="A268" s="51"/>
      <c r="B268" s="61"/>
      <c r="C268" s="37"/>
      <c r="D268" s="37"/>
      <c r="E268" s="2"/>
      <c r="F268" s="2"/>
      <c r="G268" s="2"/>
    </row>
    <row r="269" spans="1:7" x14ac:dyDescent="0.25">
      <c r="A269" s="51"/>
      <c r="B269" s="61"/>
      <c r="C269" s="37"/>
      <c r="D269" s="37"/>
      <c r="E269" s="2"/>
      <c r="F269" s="2"/>
      <c r="G269" s="2"/>
    </row>
    <row r="270" spans="1:7" x14ac:dyDescent="0.25">
      <c r="A270" s="51"/>
      <c r="B270" s="61"/>
      <c r="C270" s="37"/>
      <c r="D270" s="37"/>
      <c r="E270" s="2"/>
      <c r="F270" s="2"/>
      <c r="G270" s="2"/>
    </row>
    <row r="271" spans="1:7" x14ac:dyDescent="0.25">
      <c r="A271" s="51"/>
      <c r="B271" s="61"/>
      <c r="C271" s="37"/>
      <c r="D271" s="37"/>
      <c r="E271" s="2"/>
      <c r="F271" s="2"/>
      <c r="G271" s="2"/>
    </row>
    <row r="272" spans="1:7" x14ac:dyDescent="0.25">
      <c r="A272" s="51"/>
      <c r="B272" s="61"/>
      <c r="C272" s="37"/>
      <c r="D272" s="37"/>
      <c r="E272" s="2"/>
      <c r="F272" s="2"/>
      <c r="G272" s="2"/>
    </row>
    <row r="273" spans="1:7" x14ac:dyDescent="0.25">
      <c r="A273" s="51"/>
      <c r="B273" s="61"/>
      <c r="C273" s="37"/>
      <c r="D273" s="37"/>
      <c r="E273" s="2"/>
      <c r="F273" s="2"/>
      <c r="G273" s="2"/>
    </row>
    <row r="274" spans="1:7" x14ac:dyDescent="0.25">
      <c r="A274" s="51"/>
      <c r="B274" s="61"/>
      <c r="C274" s="37"/>
      <c r="D274" s="37"/>
      <c r="E274" s="2"/>
      <c r="F274" s="2"/>
      <c r="G274" s="2"/>
    </row>
    <row r="275" spans="1:7" x14ac:dyDescent="0.25">
      <c r="A275" s="51"/>
      <c r="B275" s="61"/>
      <c r="C275" s="37"/>
      <c r="D275" s="37"/>
      <c r="E275" s="2"/>
      <c r="F275" s="2"/>
      <c r="G275" s="2"/>
    </row>
    <row r="276" spans="1:7" x14ac:dyDescent="0.25">
      <c r="A276" s="51"/>
      <c r="B276" s="61"/>
      <c r="C276" s="37"/>
      <c r="D276" s="37"/>
      <c r="E276" s="2"/>
      <c r="F276" s="2"/>
      <c r="G276" s="2"/>
    </row>
    <row r="277" spans="1:7" x14ac:dyDescent="0.25">
      <c r="A277" s="51"/>
      <c r="B277" s="61"/>
      <c r="C277" s="37"/>
      <c r="D277" s="37"/>
      <c r="E277" s="2"/>
      <c r="F277" s="2"/>
      <c r="G277" s="2"/>
    </row>
    <row r="278" spans="1:7" x14ac:dyDescent="0.25">
      <c r="A278" s="51"/>
      <c r="B278" s="61"/>
      <c r="C278" s="37"/>
      <c r="D278" s="37"/>
      <c r="E278" s="2"/>
      <c r="F278" s="2"/>
      <c r="G278" s="2"/>
    </row>
    <row r="279" spans="1:7" x14ac:dyDescent="0.25">
      <c r="A279" s="51"/>
      <c r="B279" s="61"/>
      <c r="C279" s="37"/>
      <c r="D279" s="37"/>
      <c r="E279" s="2"/>
      <c r="F279" s="2"/>
      <c r="G279" s="2"/>
    </row>
    <row r="280" spans="1:7" x14ac:dyDescent="0.25">
      <c r="A280" s="51"/>
      <c r="B280" s="61"/>
      <c r="C280" s="37"/>
      <c r="D280" s="37"/>
      <c r="E280" s="2"/>
      <c r="F280" s="2"/>
      <c r="G280" s="2"/>
    </row>
    <row r="281" spans="1:7" x14ac:dyDescent="0.25">
      <c r="A281" s="51"/>
      <c r="B281" s="61"/>
      <c r="C281" s="37"/>
      <c r="D281" s="37"/>
      <c r="E281" s="2"/>
      <c r="F281" s="2"/>
      <c r="G281" s="2"/>
    </row>
    <row r="282" spans="1:7" x14ac:dyDescent="0.25">
      <c r="A282" s="51"/>
      <c r="B282" s="61"/>
      <c r="C282" s="37"/>
      <c r="D282" s="37"/>
      <c r="E282" s="2"/>
      <c r="F282" s="2"/>
      <c r="G282" s="2"/>
    </row>
    <row r="283" spans="1:7" x14ac:dyDescent="0.25">
      <c r="A283" s="51"/>
      <c r="B283" s="61"/>
      <c r="C283" s="37"/>
      <c r="D283" s="37"/>
      <c r="E283" s="2"/>
      <c r="F283" s="2"/>
      <c r="G283" s="2"/>
    </row>
    <row r="284" spans="1:7" x14ac:dyDescent="0.25">
      <c r="A284" s="51"/>
      <c r="B284" s="61"/>
      <c r="C284" s="37"/>
      <c r="D284" s="37"/>
      <c r="E284" s="2"/>
      <c r="F284" s="2"/>
      <c r="G284" s="2"/>
    </row>
    <row r="285" spans="1:7" x14ac:dyDescent="0.25">
      <c r="A285" s="51"/>
      <c r="B285" s="61"/>
      <c r="C285" s="37"/>
      <c r="D285" s="37"/>
      <c r="E285" s="2"/>
      <c r="F285" s="2"/>
      <c r="G285" s="2"/>
    </row>
    <row r="286" spans="1:7" x14ac:dyDescent="0.25">
      <c r="A286" s="51"/>
      <c r="B286" s="61"/>
      <c r="C286" s="37"/>
      <c r="D286" s="37"/>
      <c r="E286" s="2"/>
      <c r="F286" s="2"/>
      <c r="G286" s="2"/>
    </row>
    <row r="287" spans="1:7" x14ac:dyDescent="0.25">
      <c r="A287" s="51"/>
      <c r="B287" s="61"/>
      <c r="C287" s="37"/>
      <c r="D287" s="37"/>
      <c r="E287" s="2"/>
      <c r="F287" s="2"/>
      <c r="G287" s="2"/>
    </row>
    <row r="288" spans="1:7" x14ac:dyDescent="0.25">
      <c r="A288" s="51"/>
      <c r="B288" s="61"/>
      <c r="C288" s="37"/>
      <c r="D288" s="37"/>
      <c r="E288" s="2"/>
      <c r="F288" s="2"/>
      <c r="G288" s="2"/>
    </row>
    <row r="289" spans="1:7" x14ac:dyDescent="0.25">
      <c r="A289" s="51"/>
      <c r="B289" s="61"/>
      <c r="C289" s="37"/>
      <c r="D289" s="37"/>
      <c r="E289" s="2"/>
      <c r="F289" s="2"/>
      <c r="G289" s="2"/>
    </row>
    <row r="290" spans="1:7" x14ac:dyDescent="0.25">
      <c r="A290" s="51"/>
      <c r="B290" s="61"/>
      <c r="C290" s="37"/>
      <c r="D290" s="37"/>
      <c r="E290" s="2"/>
      <c r="F290" s="2"/>
      <c r="G290" s="2"/>
    </row>
    <row r="291" spans="1:7" x14ac:dyDescent="0.25">
      <c r="A291" s="51"/>
      <c r="B291" s="61"/>
      <c r="C291" s="37"/>
      <c r="D291" s="37"/>
      <c r="E291" s="2"/>
      <c r="F291" s="2"/>
      <c r="G291" s="2"/>
    </row>
    <row r="292" spans="1:7" x14ac:dyDescent="0.25">
      <c r="A292" s="51"/>
      <c r="B292" s="61"/>
      <c r="C292" s="37"/>
      <c r="D292" s="37"/>
      <c r="E292" s="2"/>
      <c r="F292" s="2"/>
      <c r="G292" s="2"/>
    </row>
    <row r="293" spans="1:7" x14ac:dyDescent="0.25">
      <c r="A293" s="51"/>
      <c r="B293" s="61"/>
      <c r="C293" s="37"/>
      <c r="D293" s="37"/>
      <c r="E293" s="2"/>
      <c r="F293" s="2"/>
      <c r="G293" s="2"/>
    </row>
    <row r="294" spans="1:7" x14ac:dyDescent="0.25">
      <c r="A294" s="51"/>
      <c r="B294" s="61"/>
      <c r="C294" s="37"/>
      <c r="D294" s="37"/>
      <c r="E294" s="2"/>
      <c r="F294" s="2"/>
      <c r="G294" s="2"/>
    </row>
    <row r="295" spans="1:7" x14ac:dyDescent="0.25">
      <c r="A295" s="51"/>
      <c r="B295" s="61"/>
      <c r="C295" s="37"/>
      <c r="D295" s="37"/>
      <c r="E295" s="2"/>
      <c r="F295" s="2"/>
      <c r="G295" s="2"/>
    </row>
    <row r="296" spans="1:7" x14ac:dyDescent="0.25">
      <c r="A296" s="51"/>
      <c r="B296" s="61"/>
      <c r="C296" s="37"/>
      <c r="D296" s="37"/>
      <c r="E296" s="2"/>
      <c r="F296" s="2"/>
      <c r="G296" s="2"/>
    </row>
    <row r="297" spans="1:7" x14ac:dyDescent="0.25">
      <c r="A297" s="51"/>
      <c r="B297" s="61"/>
      <c r="C297" s="37"/>
      <c r="D297" s="37"/>
      <c r="E297" s="2"/>
      <c r="F297" s="2"/>
      <c r="G297" s="2"/>
    </row>
    <row r="298" spans="1:7" x14ac:dyDescent="0.25">
      <c r="A298" s="51"/>
      <c r="B298" s="61"/>
      <c r="C298" s="37"/>
      <c r="D298" s="37"/>
      <c r="E298" s="2"/>
      <c r="F298" s="2"/>
      <c r="G298" s="2"/>
    </row>
    <row r="299" spans="1:7" x14ac:dyDescent="0.25">
      <c r="A299" s="51"/>
      <c r="B299" s="61"/>
      <c r="C299" s="37"/>
      <c r="D299" s="37"/>
      <c r="E299" s="2"/>
      <c r="F299" s="2"/>
      <c r="G299" s="2"/>
    </row>
    <row r="300" spans="1:7" x14ac:dyDescent="0.25">
      <c r="A300" s="51"/>
      <c r="B300" s="61"/>
      <c r="C300" s="37"/>
      <c r="D300" s="37"/>
      <c r="E300" s="2"/>
      <c r="F300" s="2"/>
      <c r="G300" s="2"/>
    </row>
    <row r="301" spans="1:7" x14ac:dyDescent="0.25">
      <c r="A301" s="51"/>
      <c r="B301" s="61"/>
      <c r="C301" s="37"/>
      <c r="D301" s="37"/>
      <c r="E301" s="2"/>
      <c r="F301" s="2"/>
      <c r="G301" s="2"/>
    </row>
    <row r="302" spans="1:7" x14ac:dyDescent="0.25">
      <c r="A302" s="51"/>
      <c r="B302" s="61"/>
      <c r="C302" s="37"/>
      <c r="D302" s="37"/>
      <c r="E302" s="2"/>
      <c r="F302" s="2"/>
      <c r="G302" s="2"/>
    </row>
    <row r="303" spans="1:7" x14ac:dyDescent="0.25">
      <c r="A303" s="51"/>
      <c r="B303" s="61"/>
      <c r="C303" s="37"/>
      <c r="D303" s="37"/>
      <c r="E303" s="2"/>
      <c r="F303" s="2"/>
      <c r="G303" s="2"/>
    </row>
    <row r="304" spans="1:7" x14ac:dyDescent="0.25">
      <c r="A304" s="51"/>
      <c r="B304" s="61"/>
      <c r="C304" s="37"/>
      <c r="D304" s="37"/>
      <c r="E304" s="2"/>
      <c r="F304" s="2"/>
      <c r="G304" s="2"/>
    </row>
    <row r="305" spans="1:7" x14ac:dyDescent="0.25">
      <c r="A305" s="51"/>
      <c r="B305" s="61"/>
      <c r="C305" s="37"/>
      <c r="D305" s="37"/>
      <c r="E305" s="2"/>
      <c r="F305" s="2"/>
      <c r="G305" s="2"/>
    </row>
    <row r="306" spans="1:7" x14ac:dyDescent="0.25">
      <c r="A306" s="51"/>
      <c r="B306" s="61"/>
      <c r="C306" s="37"/>
      <c r="D306" s="37"/>
      <c r="E306" s="2"/>
      <c r="F306" s="2"/>
      <c r="G306" s="2"/>
    </row>
    <row r="307" spans="1:7" x14ac:dyDescent="0.25">
      <c r="A307" s="51"/>
      <c r="B307" s="61"/>
      <c r="C307" s="37"/>
      <c r="D307" s="37"/>
      <c r="E307" s="2"/>
      <c r="F307" s="2"/>
      <c r="G307" s="2"/>
    </row>
    <row r="308" spans="1:7" x14ac:dyDescent="0.25">
      <c r="A308" s="51"/>
      <c r="B308" s="61"/>
      <c r="C308" s="37"/>
      <c r="D308" s="37"/>
      <c r="E308" s="2"/>
      <c r="F308" s="2"/>
      <c r="G308" s="2"/>
    </row>
    <row r="309" spans="1:7" x14ac:dyDescent="0.25">
      <c r="A309" s="51"/>
      <c r="B309" s="61"/>
      <c r="C309" s="37"/>
      <c r="D309" s="37"/>
      <c r="E309" s="2"/>
      <c r="F309" s="2"/>
      <c r="G309" s="2"/>
    </row>
    <row r="310" spans="1:7" x14ac:dyDescent="0.25">
      <c r="A310" s="51"/>
      <c r="B310" s="61"/>
      <c r="C310" s="37"/>
      <c r="D310" s="37"/>
      <c r="E310" s="2"/>
      <c r="F310" s="2"/>
      <c r="G310" s="2"/>
    </row>
    <row r="311" spans="1:7" x14ac:dyDescent="0.25">
      <c r="A311" s="51"/>
      <c r="B311" s="61"/>
      <c r="C311" s="37"/>
      <c r="D311" s="37"/>
      <c r="E311" s="2"/>
      <c r="F311" s="2"/>
      <c r="G311" s="2"/>
    </row>
    <row r="312" spans="1:7" x14ac:dyDescent="0.25">
      <c r="A312" s="51"/>
      <c r="B312" s="61"/>
      <c r="C312" s="37"/>
      <c r="D312" s="37"/>
      <c r="E312" s="2"/>
      <c r="F312" s="2"/>
      <c r="G312" s="2"/>
    </row>
    <row r="313" spans="1:7" x14ac:dyDescent="0.25">
      <c r="A313" s="51"/>
      <c r="B313" s="61"/>
      <c r="C313" s="37"/>
      <c r="D313" s="37"/>
      <c r="E313" s="2"/>
      <c r="F313" s="2"/>
      <c r="G313" s="2"/>
    </row>
    <row r="314" spans="1:7" x14ac:dyDescent="0.25">
      <c r="A314" s="51"/>
      <c r="B314" s="61"/>
      <c r="C314" s="37"/>
      <c r="D314" s="37"/>
      <c r="E314" s="2"/>
      <c r="F314" s="2"/>
      <c r="G314" s="2"/>
    </row>
    <row r="315" spans="1:7" x14ac:dyDescent="0.25">
      <c r="A315" s="51"/>
      <c r="B315" s="61"/>
      <c r="C315" s="37"/>
      <c r="D315" s="37"/>
      <c r="E315" s="2"/>
      <c r="F315" s="2"/>
      <c r="G315" s="2"/>
    </row>
    <row r="316" spans="1:7" x14ac:dyDescent="0.25">
      <c r="A316" s="51"/>
      <c r="B316" s="61"/>
      <c r="C316" s="37"/>
      <c r="D316" s="37"/>
      <c r="E316" s="2"/>
      <c r="F316" s="2"/>
      <c r="G316" s="2"/>
    </row>
    <row r="317" spans="1:7" x14ac:dyDescent="0.25">
      <c r="A317" s="51"/>
      <c r="B317" s="61"/>
      <c r="C317" s="37"/>
      <c r="D317" s="37"/>
      <c r="E317" s="2"/>
      <c r="F317" s="2"/>
      <c r="G317" s="2"/>
    </row>
    <row r="318" spans="1:7" x14ac:dyDescent="0.25">
      <c r="A318" s="51"/>
      <c r="B318" s="61"/>
      <c r="C318" s="37"/>
      <c r="D318" s="37"/>
      <c r="E318" s="2"/>
      <c r="F318" s="2"/>
      <c r="G318" s="2"/>
    </row>
    <row r="319" spans="1:7" x14ac:dyDescent="0.25">
      <c r="A319" s="51"/>
      <c r="B319" s="61"/>
      <c r="C319" s="37"/>
      <c r="D319" s="37"/>
      <c r="E319" s="2"/>
      <c r="F319" s="2"/>
      <c r="G319" s="2"/>
    </row>
    <row r="320" spans="1:7" x14ac:dyDescent="0.25">
      <c r="A320" s="51"/>
      <c r="B320" s="61"/>
      <c r="C320" s="37"/>
      <c r="D320" s="37"/>
      <c r="E320" s="2"/>
      <c r="F320" s="2"/>
      <c r="G320" s="2"/>
    </row>
    <row r="321" spans="1:7" x14ac:dyDescent="0.25">
      <c r="A321" s="51"/>
      <c r="B321" s="61"/>
      <c r="C321" s="37"/>
      <c r="D321" s="37"/>
      <c r="E321" s="2"/>
      <c r="F321" s="2"/>
      <c r="G321" s="2"/>
    </row>
    <row r="322" spans="1:7" x14ac:dyDescent="0.25">
      <c r="A322" s="51"/>
      <c r="B322" s="61"/>
      <c r="C322" s="37"/>
      <c r="D322" s="37"/>
      <c r="E322" s="2"/>
      <c r="F322" s="2"/>
      <c r="G322" s="2"/>
    </row>
    <row r="323" spans="1:7" x14ac:dyDescent="0.25">
      <c r="A323" s="51"/>
      <c r="B323" s="61"/>
      <c r="C323" s="37"/>
      <c r="D323" s="37"/>
      <c r="E323" s="2"/>
      <c r="F323" s="2"/>
      <c r="G323" s="2"/>
    </row>
    <row r="324" spans="1:7" x14ac:dyDescent="0.25">
      <c r="A324" s="51"/>
      <c r="B324" s="61"/>
      <c r="C324" s="37"/>
      <c r="D324" s="37"/>
      <c r="E324" s="2"/>
      <c r="F324" s="2"/>
      <c r="G324" s="2"/>
    </row>
    <row r="325" spans="1:7" x14ac:dyDescent="0.25">
      <c r="A325" s="51"/>
      <c r="B325" s="61"/>
      <c r="C325" s="37"/>
      <c r="D325" s="37"/>
      <c r="E325" s="2"/>
      <c r="F325" s="2"/>
      <c r="G325" s="2"/>
    </row>
    <row r="326" spans="1:7" x14ac:dyDescent="0.25">
      <c r="A326" s="51"/>
      <c r="B326" s="61"/>
      <c r="C326" s="37"/>
      <c r="D326" s="37"/>
      <c r="E326" s="2"/>
      <c r="F326" s="2"/>
      <c r="G326" s="2"/>
    </row>
    <row r="327" spans="1:7" x14ac:dyDescent="0.25">
      <c r="A327" s="51"/>
      <c r="B327" s="61"/>
      <c r="C327" s="37"/>
      <c r="D327" s="37"/>
      <c r="E327" s="2"/>
      <c r="F327" s="2"/>
      <c r="G327" s="2"/>
    </row>
    <row r="328" spans="1:7" x14ac:dyDescent="0.25">
      <c r="A328" s="51"/>
      <c r="B328" s="61"/>
      <c r="C328" s="37"/>
      <c r="D328" s="37"/>
      <c r="E328" s="2"/>
      <c r="F328" s="2"/>
      <c r="G328" s="2"/>
    </row>
    <row r="329" spans="1:7" x14ac:dyDescent="0.25">
      <c r="A329" s="51"/>
      <c r="B329" s="61"/>
      <c r="C329" s="37"/>
      <c r="D329" s="37"/>
      <c r="E329" s="2"/>
      <c r="F329" s="2"/>
      <c r="G329" s="2"/>
    </row>
    <row r="330" spans="1:7" x14ac:dyDescent="0.25">
      <c r="A330" s="51"/>
      <c r="B330" s="61"/>
      <c r="C330" s="37"/>
      <c r="D330" s="37"/>
      <c r="E330" s="2"/>
      <c r="F330" s="2"/>
      <c r="G330" s="2"/>
    </row>
    <row r="331" spans="1:7" x14ac:dyDescent="0.25">
      <c r="A331" s="51"/>
      <c r="B331" s="61"/>
      <c r="C331" s="37"/>
      <c r="D331" s="37"/>
      <c r="E331" s="2"/>
      <c r="F331" s="2"/>
      <c r="G331" s="2"/>
    </row>
    <row r="332" spans="1:7" x14ac:dyDescent="0.25">
      <c r="A332" s="51"/>
      <c r="B332" s="61"/>
      <c r="C332" s="37"/>
      <c r="D332" s="37"/>
      <c r="E332" s="2"/>
      <c r="F332" s="2"/>
      <c r="G332" s="2"/>
    </row>
    <row r="333" spans="1:7" x14ac:dyDescent="0.25">
      <c r="A333" s="51"/>
      <c r="B333" s="61"/>
      <c r="C333" s="37"/>
      <c r="D333" s="37"/>
      <c r="E333" s="2"/>
      <c r="F333" s="2"/>
      <c r="G333" s="2"/>
    </row>
    <row r="334" spans="1:7" x14ac:dyDescent="0.25">
      <c r="A334" s="51"/>
      <c r="B334" s="61"/>
      <c r="C334" s="37"/>
      <c r="D334" s="37"/>
      <c r="E334" s="2"/>
      <c r="F334" s="2"/>
      <c r="G334" s="2"/>
    </row>
    <row r="335" spans="1:7" x14ac:dyDescent="0.25">
      <c r="A335" s="51"/>
      <c r="B335" s="61"/>
      <c r="C335" s="37"/>
      <c r="D335" s="37"/>
      <c r="E335" s="2"/>
      <c r="F335" s="2"/>
      <c r="G335" s="2"/>
    </row>
    <row r="336" spans="1:7" x14ac:dyDescent="0.25">
      <c r="A336" s="51"/>
      <c r="B336" s="61"/>
      <c r="C336" s="37"/>
      <c r="D336" s="37"/>
      <c r="E336" s="2"/>
      <c r="F336" s="2"/>
      <c r="G336" s="2"/>
    </row>
    <row r="337" spans="1:7" x14ac:dyDescent="0.25">
      <c r="A337" s="51"/>
      <c r="B337" s="61"/>
      <c r="C337" s="37"/>
      <c r="D337" s="37"/>
      <c r="E337" s="2"/>
      <c r="F337" s="2"/>
      <c r="G337" s="2"/>
    </row>
    <row r="338" spans="1:7" x14ac:dyDescent="0.25">
      <c r="A338" s="51"/>
      <c r="B338" s="61"/>
      <c r="C338" s="37"/>
      <c r="D338" s="37"/>
      <c r="E338" s="2"/>
      <c r="F338" s="2"/>
      <c r="G338" s="2"/>
    </row>
    <row r="339" spans="1:7" x14ac:dyDescent="0.25">
      <c r="A339" s="51"/>
      <c r="B339" s="61"/>
      <c r="C339" s="37"/>
      <c r="D339" s="37"/>
      <c r="E339" s="2"/>
      <c r="F339" s="2"/>
      <c r="G339" s="2"/>
    </row>
    <row r="340" spans="1:7" x14ac:dyDescent="0.25">
      <c r="A340" s="51"/>
      <c r="B340" s="61"/>
      <c r="C340" s="37"/>
      <c r="D340" s="37"/>
      <c r="E340" s="2"/>
      <c r="F340" s="2"/>
      <c r="G340" s="2"/>
    </row>
    <row r="341" spans="1:7" x14ac:dyDescent="0.25">
      <c r="A341" s="51"/>
      <c r="B341" s="61"/>
      <c r="C341" s="37"/>
      <c r="D341" s="37"/>
      <c r="E341" s="2"/>
      <c r="F341" s="2"/>
      <c r="G341" s="2"/>
    </row>
    <row r="342" spans="1:7" x14ac:dyDescent="0.25">
      <c r="A342" s="51"/>
      <c r="B342" s="61"/>
      <c r="C342" s="37"/>
      <c r="D342" s="37"/>
      <c r="E342" s="2"/>
      <c r="F342" s="2"/>
      <c r="G342" s="2"/>
    </row>
    <row r="343" spans="1:7" x14ac:dyDescent="0.25">
      <c r="A343" s="51"/>
      <c r="B343" s="61"/>
      <c r="C343" s="37"/>
      <c r="D343" s="37"/>
      <c r="E343" s="2"/>
      <c r="F343" s="2"/>
      <c r="G343" s="2"/>
    </row>
    <row r="344" spans="1:7" x14ac:dyDescent="0.25">
      <c r="A344" s="51"/>
      <c r="B344" s="61"/>
      <c r="C344" s="37"/>
      <c r="D344" s="37"/>
      <c r="E344" s="2"/>
      <c r="F344" s="2"/>
      <c r="G344" s="2"/>
    </row>
    <row r="345" spans="1:7" x14ac:dyDescent="0.25">
      <c r="A345" s="51"/>
      <c r="B345" s="61"/>
      <c r="C345" s="37"/>
      <c r="D345" s="37"/>
      <c r="E345" s="2"/>
      <c r="F345" s="2"/>
      <c r="G345" s="2"/>
    </row>
    <row r="346" spans="1:7" x14ac:dyDescent="0.25">
      <c r="A346" s="51"/>
      <c r="B346" s="61"/>
      <c r="C346" s="37"/>
      <c r="D346" s="37"/>
      <c r="E346" s="2"/>
      <c r="F346" s="2"/>
      <c r="G346" s="2"/>
    </row>
    <row r="347" spans="1:7" x14ac:dyDescent="0.25">
      <c r="A347" s="51"/>
      <c r="B347" s="61"/>
      <c r="C347" s="37"/>
      <c r="D347" s="37"/>
      <c r="E347" s="2"/>
      <c r="F347" s="2"/>
      <c r="G347" s="2"/>
    </row>
    <row r="348" spans="1:7" x14ac:dyDescent="0.25">
      <c r="A348" s="51"/>
      <c r="B348" s="61"/>
      <c r="C348" s="37"/>
      <c r="D348" s="37"/>
      <c r="E348" s="2"/>
      <c r="F348" s="2"/>
      <c r="G348" s="2"/>
    </row>
    <row r="349" spans="1:7" x14ac:dyDescent="0.25">
      <c r="A349" s="51"/>
      <c r="B349" s="61"/>
      <c r="C349" s="37"/>
      <c r="D349" s="37"/>
      <c r="E349" s="2"/>
      <c r="F349" s="2"/>
      <c r="G349" s="2"/>
    </row>
    <row r="350" spans="1:7" x14ac:dyDescent="0.25">
      <c r="A350" s="51"/>
      <c r="B350" s="61"/>
      <c r="C350" s="37"/>
      <c r="D350" s="37"/>
      <c r="E350" s="2"/>
      <c r="F350" s="2"/>
      <c r="G350" s="2"/>
    </row>
    <row r="351" spans="1:7" x14ac:dyDescent="0.25">
      <c r="A351" s="51"/>
      <c r="B351" s="61"/>
      <c r="C351" s="37"/>
      <c r="D351" s="37"/>
      <c r="E351" s="2"/>
      <c r="F351" s="2"/>
      <c r="G351" s="2"/>
    </row>
    <row r="352" spans="1:7" x14ac:dyDescent="0.25">
      <c r="A352" s="51"/>
      <c r="B352" s="61"/>
      <c r="C352" s="37"/>
      <c r="D352" s="37"/>
      <c r="E352" s="2"/>
      <c r="F352" s="2"/>
      <c r="G352" s="2"/>
    </row>
    <row r="353" spans="1:7" x14ac:dyDescent="0.25">
      <c r="A353" s="51"/>
      <c r="B353" s="61"/>
      <c r="C353" s="37"/>
      <c r="D353" s="37"/>
      <c r="E353" s="2"/>
      <c r="F353" s="2"/>
      <c r="G353" s="2"/>
    </row>
    <row r="354" spans="1:7" x14ac:dyDescent="0.25">
      <c r="A354" s="51"/>
      <c r="B354" s="61"/>
      <c r="C354" s="37"/>
      <c r="D354" s="37"/>
      <c r="E354" s="2"/>
      <c r="F354" s="2"/>
      <c r="G354" s="2"/>
    </row>
    <row r="355" spans="1:7" x14ac:dyDescent="0.25">
      <c r="A355" s="51"/>
      <c r="B355" s="61"/>
      <c r="C355" s="37"/>
      <c r="D355" s="37"/>
      <c r="E355" s="2"/>
      <c r="F355" s="2"/>
      <c r="G355" s="2"/>
    </row>
    <row r="356" spans="1:7" x14ac:dyDescent="0.25">
      <c r="A356" s="51"/>
      <c r="B356" s="61"/>
      <c r="C356" s="37"/>
      <c r="D356" s="37"/>
      <c r="E356" s="2"/>
      <c r="F356" s="2"/>
      <c r="G356" s="2"/>
    </row>
    <row r="357" spans="1:7" x14ac:dyDescent="0.25">
      <c r="A357" s="51"/>
      <c r="B357" s="61"/>
      <c r="C357" s="37"/>
      <c r="D357" s="37"/>
      <c r="E357" s="2"/>
      <c r="F357" s="2"/>
      <c r="G357" s="2"/>
    </row>
    <row r="358" spans="1:7" x14ac:dyDescent="0.25">
      <c r="A358" s="51"/>
      <c r="B358" s="61"/>
      <c r="C358" s="37"/>
      <c r="D358" s="37"/>
      <c r="E358" s="2"/>
      <c r="F358" s="2"/>
      <c r="G358" s="2"/>
    </row>
    <row r="359" spans="1:7" x14ac:dyDescent="0.25">
      <c r="A359" s="51"/>
      <c r="B359" s="61"/>
      <c r="C359" s="37"/>
      <c r="D359" s="37"/>
      <c r="E359" s="2"/>
      <c r="F359" s="2"/>
      <c r="G359" s="2"/>
    </row>
    <row r="360" spans="1:7" x14ac:dyDescent="0.25">
      <c r="A360" s="51"/>
      <c r="B360" s="61"/>
      <c r="C360" s="37"/>
      <c r="D360" s="37"/>
      <c r="E360" s="2"/>
      <c r="F360" s="2"/>
      <c r="G360" s="2"/>
    </row>
    <row r="361" spans="1:7" x14ac:dyDescent="0.25">
      <c r="A361" s="51"/>
      <c r="B361" s="61"/>
      <c r="C361" s="37"/>
      <c r="D361" s="37"/>
      <c r="E361" s="2"/>
      <c r="F361" s="2"/>
      <c r="G361" s="2"/>
    </row>
    <row r="362" spans="1:7" x14ac:dyDescent="0.25">
      <c r="A362" s="51"/>
      <c r="B362" s="61"/>
      <c r="C362" s="37"/>
      <c r="D362" s="37"/>
      <c r="E362" s="2"/>
      <c r="F362" s="2"/>
      <c r="G362" s="2"/>
    </row>
    <row r="363" spans="1:7" x14ac:dyDescent="0.25">
      <c r="A363" s="51"/>
      <c r="B363" s="61"/>
      <c r="C363" s="37"/>
      <c r="D363" s="37"/>
      <c r="E363" s="2"/>
      <c r="F363" s="2"/>
      <c r="G363" s="2"/>
    </row>
    <row r="364" spans="1:7" x14ac:dyDescent="0.25">
      <c r="A364" s="51"/>
      <c r="B364" s="61"/>
      <c r="C364" s="37"/>
      <c r="D364" s="37"/>
      <c r="E364" s="2"/>
      <c r="F364" s="2"/>
      <c r="G364" s="2"/>
    </row>
    <row r="365" spans="1:7" x14ac:dyDescent="0.25">
      <c r="A365" s="51"/>
      <c r="B365" s="61"/>
      <c r="C365" s="37"/>
      <c r="D365" s="37"/>
      <c r="E365" s="2"/>
      <c r="F365" s="2"/>
      <c r="G365" s="2"/>
    </row>
    <row r="366" spans="1:7" x14ac:dyDescent="0.25">
      <c r="A366" s="51"/>
      <c r="B366" s="61"/>
      <c r="C366" s="37"/>
      <c r="D366" s="37"/>
      <c r="E366" s="2"/>
      <c r="F366" s="2"/>
      <c r="G366" s="2"/>
    </row>
    <row r="367" spans="1:7" x14ac:dyDescent="0.25">
      <c r="A367" s="51"/>
      <c r="B367" s="61"/>
      <c r="C367" s="37"/>
      <c r="D367" s="37"/>
      <c r="E367" s="2"/>
      <c r="F367" s="2"/>
      <c r="G367" s="2"/>
    </row>
    <row r="368" spans="1:7" x14ac:dyDescent="0.25">
      <c r="A368" s="51"/>
      <c r="B368" s="61"/>
      <c r="C368" s="37"/>
      <c r="D368" s="37"/>
      <c r="E368" s="2"/>
      <c r="F368" s="2"/>
      <c r="G368" s="2"/>
    </row>
    <row r="369" spans="1:7" x14ac:dyDescent="0.25">
      <c r="A369" s="51"/>
      <c r="B369" s="61"/>
      <c r="C369" s="37"/>
      <c r="D369" s="37"/>
      <c r="E369" s="2"/>
      <c r="F369" s="2"/>
      <c r="G369" s="2"/>
    </row>
    <row r="370" spans="1:7" x14ac:dyDescent="0.25">
      <c r="A370" s="51"/>
      <c r="B370" s="61"/>
      <c r="C370" s="37"/>
      <c r="D370" s="37"/>
      <c r="E370" s="2"/>
      <c r="F370" s="2"/>
      <c r="G370" s="2"/>
    </row>
    <row r="371" spans="1:7" x14ac:dyDescent="0.25">
      <c r="A371" s="51"/>
      <c r="B371" s="61"/>
      <c r="C371" s="37"/>
      <c r="D371" s="37"/>
      <c r="E371" s="2"/>
      <c r="F371" s="2"/>
      <c r="G371" s="2"/>
    </row>
    <row r="372" spans="1:7" x14ac:dyDescent="0.25">
      <c r="A372" s="51"/>
      <c r="B372" s="61"/>
      <c r="C372" s="37"/>
      <c r="D372" s="37"/>
      <c r="E372" s="2"/>
      <c r="F372" s="2"/>
      <c r="G372" s="2"/>
    </row>
    <row r="373" spans="1:7" x14ac:dyDescent="0.25">
      <c r="A373" s="51"/>
      <c r="B373" s="61"/>
      <c r="C373" s="37"/>
      <c r="D373" s="37"/>
      <c r="E373" s="2"/>
      <c r="F373" s="2"/>
      <c r="G373" s="2"/>
    </row>
    <row r="374" spans="1:7" x14ac:dyDescent="0.25">
      <c r="A374" s="51"/>
      <c r="B374" s="61"/>
      <c r="C374" s="37"/>
      <c r="D374" s="37"/>
      <c r="E374" s="2"/>
      <c r="F374" s="2"/>
      <c r="G374" s="2"/>
    </row>
    <row r="375" spans="1:7" x14ac:dyDescent="0.25">
      <c r="A375" s="51"/>
      <c r="B375" s="61"/>
      <c r="C375" s="37"/>
      <c r="D375" s="37"/>
      <c r="E375" s="2"/>
      <c r="F375" s="2"/>
      <c r="G375" s="2"/>
    </row>
    <row r="376" spans="1:7" x14ac:dyDescent="0.25">
      <c r="A376" s="51"/>
      <c r="B376" s="61"/>
      <c r="C376" s="37"/>
      <c r="D376" s="37"/>
      <c r="E376" s="2"/>
      <c r="F376" s="2"/>
      <c r="G376" s="2"/>
    </row>
    <row r="377" spans="1:7" x14ac:dyDescent="0.25">
      <c r="A377" s="51"/>
      <c r="B377" s="61"/>
      <c r="C377" s="37"/>
      <c r="D377" s="37"/>
      <c r="E377" s="2"/>
      <c r="F377" s="2"/>
      <c r="G377" s="2"/>
    </row>
    <row r="378" spans="1:7" x14ac:dyDescent="0.25">
      <c r="A378" s="51"/>
      <c r="B378" s="61"/>
      <c r="C378" s="37"/>
      <c r="D378" s="37"/>
      <c r="E378" s="2"/>
      <c r="F378" s="2"/>
      <c r="G378" s="2"/>
    </row>
    <row r="379" spans="1:7" x14ac:dyDescent="0.25">
      <c r="A379" s="51"/>
      <c r="B379" s="61"/>
      <c r="C379" s="37"/>
      <c r="D379" s="37"/>
      <c r="E379" s="2"/>
      <c r="F379" s="2"/>
      <c r="G379" s="2"/>
    </row>
    <row r="380" spans="1:7" x14ac:dyDescent="0.25">
      <c r="A380" s="51"/>
      <c r="B380" s="61"/>
      <c r="C380" s="37"/>
      <c r="D380" s="37"/>
      <c r="E380" s="2"/>
      <c r="F380" s="2"/>
      <c r="G380" s="2"/>
    </row>
    <row r="381" spans="1:7" x14ac:dyDescent="0.25">
      <c r="A381" s="51"/>
      <c r="B381" s="61"/>
      <c r="C381" s="37"/>
      <c r="D381" s="37"/>
      <c r="E381" s="2"/>
      <c r="F381" s="2"/>
      <c r="G381" s="2"/>
    </row>
    <row r="382" spans="1:7" x14ac:dyDescent="0.25">
      <c r="A382" s="51"/>
      <c r="B382" s="61"/>
      <c r="C382" s="37"/>
      <c r="D382" s="37"/>
      <c r="E382" s="2"/>
      <c r="F382" s="2"/>
      <c r="G382" s="2"/>
    </row>
    <row r="383" spans="1:7" x14ac:dyDescent="0.25">
      <c r="A383" s="51"/>
      <c r="B383" s="61"/>
      <c r="C383" s="37"/>
      <c r="D383" s="37"/>
      <c r="E383" s="2"/>
      <c r="F383" s="2"/>
      <c r="G383" s="2"/>
    </row>
    <row r="384" spans="1:7" x14ac:dyDescent="0.25">
      <c r="A384" s="51"/>
      <c r="B384" s="61"/>
      <c r="C384" s="37"/>
      <c r="D384" s="37"/>
      <c r="E384" s="2"/>
      <c r="F384" s="2"/>
      <c r="G384" s="2"/>
    </row>
    <row r="385" spans="1:7" x14ac:dyDescent="0.25">
      <c r="A385" s="51"/>
      <c r="B385" s="61"/>
      <c r="C385" s="37"/>
      <c r="D385" s="37"/>
      <c r="E385" s="2"/>
      <c r="F385" s="2"/>
      <c r="G385" s="2"/>
    </row>
    <row r="386" spans="1:7" x14ac:dyDescent="0.25">
      <c r="A386" s="51"/>
      <c r="B386" s="61"/>
      <c r="C386" s="37"/>
      <c r="D386" s="37"/>
      <c r="E386" s="2"/>
      <c r="F386" s="2"/>
      <c r="G386" s="2"/>
    </row>
    <row r="387" spans="1:7" x14ac:dyDescent="0.25">
      <c r="A387" s="51"/>
      <c r="B387" s="61"/>
      <c r="C387" s="37"/>
      <c r="D387" s="37"/>
      <c r="E387" s="2"/>
      <c r="F387" s="2"/>
      <c r="G387" s="2"/>
    </row>
    <row r="388" spans="1:7" x14ac:dyDescent="0.25">
      <c r="A388" s="51"/>
      <c r="B388" s="61"/>
      <c r="C388" s="37"/>
      <c r="D388" s="37"/>
      <c r="E388" s="2"/>
      <c r="F388" s="2"/>
      <c r="G388" s="2"/>
    </row>
    <row r="389" spans="1:7" x14ac:dyDescent="0.25">
      <c r="A389" s="51"/>
      <c r="B389" s="61"/>
      <c r="C389" s="37"/>
      <c r="D389" s="37"/>
      <c r="E389" s="2"/>
      <c r="F389" s="2"/>
      <c r="G389" s="2"/>
    </row>
    <row r="390" spans="1:7" x14ac:dyDescent="0.25">
      <c r="A390" s="51"/>
      <c r="B390" s="61"/>
      <c r="C390" s="37"/>
      <c r="D390" s="37"/>
      <c r="E390" s="2"/>
      <c r="F390" s="2"/>
      <c r="G390" s="2"/>
    </row>
    <row r="391" spans="1:7" x14ac:dyDescent="0.25">
      <c r="A391" s="51"/>
      <c r="B391" s="61"/>
      <c r="C391" s="37"/>
      <c r="D391" s="37"/>
      <c r="E391" s="2"/>
      <c r="F391" s="2"/>
      <c r="G391" s="2"/>
    </row>
    <row r="392" spans="1:7" x14ac:dyDescent="0.25">
      <c r="A392" s="51"/>
      <c r="B392" s="61"/>
      <c r="C392" s="37"/>
      <c r="D392" s="37"/>
      <c r="E392" s="2"/>
      <c r="F392" s="2"/>
      <c r="G392" s="2"/>
    </row>
    <row r="393" spans="1:7" x14ac:dyDescent="0.25">
      <c r="A393" s="51"/>
      <c r="B393" s="61"/>
      <c r="C393" s="37"/>
      <c r="D393" s="37"/>
      <c r="E393" s="2"/>
      <c r="F393" s="2"/>
      <c r="G393" s="2"/>
    </row>
    <row r="394" spans="1:7" x14ac:dyDescent="0.25">
      <c r="A394" s="51"/>
      <c r="B394" s="61"/>
      <c r="C394" s="37"/>
      <c r="D394" s="37"/>
      <c r="E394" s="2"/>
      <c r="F394" s="2"/>
      <c r="G394" s="2"/>
    </row>
    <row r="395" spans="1:7" x14ac:dyDescent="0.25">
      <c r="A395" s="51"/>
      <c r="B395" s="61"/>
      <c r="C395" s="37"/>
      <c r="D395" s="37"/>
      <c r="E395" s="2"/>
      <c r="F395" s="2"/>
      <c r="G395" s="2"/>
    </row>
    <row r="396" spans="1:7" x14ac:dyDescent="0.25">
      <c r="A396" s="51"/>
      <c r="B396" s="61"/>
      <c r="C396" s="37"/>
      <c r="D396" s="37"/>
      <c r="E396" s="2"/>
      <c r="F396" s="2"/>
      <c r="G396" s="2"/>
    </row>
    <row r="397" spans="1:7" x14ac:dyDescent="0.25">
      <c r="A397" s="51"/>
      <c r="B397" s="61"/>
      <c r="C397" s="37"/>
      <c r="D397" s="37"/>
      <c r="E397" s="2"/>
      <c r="F397" s="2"/>
      <c r="G397" s="2"/>
    </row>
    <row r="398" spans="1:7" x14ac:dyDescent="0.25">
      <c r="A398" s="51"/>
      <c r="B398" s="61"/>
      <c r="C398" s="37"/>
      <c r="D398" s="37"/>
      <c r="E398" s="2"/>
      <c r="F398" s="2"/>
      <c r="G398" s="2"/>
    </row>
    <row r="399" spans="1:7" x14ac:dyDescent="0.25">
      <c r="A399" s="51"/>
      <c r="B399" s="61"/>
      <c r="C399" s="37"/>
      <c r="D399" s="37"/>
      <c r="E399" s="2"/>
      <c r="F399" s="2"/>
      <c r="G399" s="2"/>
    </row>
    <row r="400" spans="1:7" x14ac:dyDescent="0.25">
      <c r="A400" s="51"/>
      <c r="B400" s="61"/>
      <c r="C400" s="37"/>
      <c r="D400" s="37"/>
      <c r="E400" s="2"/>
      <c r="F400" s="2"/>
      <c r="G400" s="2"/>
    </row>
    <row r="401" spans="1:7" x14ac:dyDescent="0.25">
      <c r="A401" s="51"/>
      <c r="B401" s="61"/>
      <c r="C401" s="37"/>
      <c r="D401" s="37"/>
      <c r="E401" s="2"/>
      <c r="F401" s="2"/>
      <c r="G401" s="2"/>
    </row>
    <row r="402" spans="1:7" x14ac:dyDescent="0.25">
      <c r="A402" s="51"/>
      <c r="B402" s="61"/>
      <c r="C402" s="37"/>
      <c r="D402" s="37"/>
      <c r="E402" s="2"/>
      <c r="F402" s="2"/>
      <c r="G402" s="2"/>
    </row>
    <row r="403" spans="1:7" x14ac:dyDescent="0.25">
      <c r="A403" s="51"/>
      <c r="B403" s="61"/>
      <c r="C403" s="37"/>
      <c r="D403" s="37"/>
      <c r="E403" s="2"/>
      <c r="F403" s="2"/>
      <c r="G403" s="2"/>
    </row>
    <row r="404" spans="1:7" x14ac:dyDescent="0.25">
      <c r="A404" s="51"/>
      <c r="B404" s="61"/>
      <c r="C404" s="37"/>
      <c r="D404" s="37"/>
      <c r="E404" s="2"/>
      <c r="F404" s="2"/>
      <c r="G404" s="2"/>
    </row>
    <row r="405" spans="1:7" x14ac:dyDescent="0.25">
      <c r="A405" s="51"/>
      <c r="B405" s="61"/>
      <c r="C405" s="37"/>
      <c r="D405" s="37"/>
      <c r="E405" s="2"/>
      <c r="F405" s="2"/>
      <c r="G405" s="2"/>
    </row>
    <row r="406" spans="1:7" x14ac:dyDescent="0.25">
      <c r="A406" s="51"/>
      <c r="B406" s="61"/>
      <c r="C406" s="37"/>
      <c r="D406" s="37"/>
      <c r="E406" s="2"/>
      <c r="F406" s="2"/>
      <c r="G406" s="2"/>
    </row>
    <row r="407" spans="1:7" x14ac:dyDescent="0.25">
      <c r="A407" s="51"/>
      <c r="B407" s="61"/>
      <c r="C407" s="37"/>
      <c r="D407" s="37"/>
      <c r="E407" s="2"/>
      <c r="F407" s="2"/>
      <c r="G407" s="2"/>
    </row>
    <row r="408" spans="1:7" x14ac:dyDescent="0.25">
      <c r="A408" s="51"/>
      <c r="B408" s="61"/>
      <c r="C408" s="37"/>
      <c r="D408" s="37"/>
      <c r="E408" s="2"/>
      <c r="F408" s="2"/>
      <c r="G408" s="2"/>
    </row>
    <row r="409" spans="1:7" x14ac:dyDescent="0.25">
      <c r="A409" s="51"/>
      <c r="B409" s="61"/>
      <c r="C409" s="37"/>
      <c r="D409" s="37"/>
      <c r="E409" s="2"/>
      <c r="F409" s="2"/>
      <c r="G409" s="2"/>
    </row>
    <row r="410" spans="1:7" x14ac:dyDescent="0.25">
      <c r="A410" s="51"/>
      <c r="B410" s="61"/>
      <c r="C410" s="37"/>
      <c r="D410" s="37"/>
      <c r="E410" s="2"/>
      <c r="F410" s="2"/>
      <c r="G410" s="2"/>
    </row>
    <row r="411" spans="1:7" x14ac:dyDescent="0.25">
      <c r="A411" s="51"/>
      <c r="B411" s="61"/>
      <c r="C411" s="37"/>
      <c r="D411" s="37"/>
      <c r="E411" s="2"/>
      <c r="F411" s="2"/>
      <c r="G411" s="2"/>
    </row>
    <row r="412" spans="1:7" x14ac:dyDescent="0.25">
      <c r="A412" s="51"/>
      <c r="B412" s="61"/>
      <c r="C412" s="37"/>
      <c r="D412" s="37"/>
      <c r="E412" s="2"/>
      <c r="F412" s="2"/>
      <c r="G412" s="2"/>
    </row>
    <row r="413" spans="1:7" x14ac:dyDescent="0.25">
      <c r="A413" s="51"/>
      <c r="B413" s="61"/>
      <c r="C413" s="37"/>
      <c r="D413" s="37"/>
      <c r="E413" s="2"/>
      <c r="F413" s="2"/>
      <c r="G413" s="2"/>
    </row>
    <row r="414" spans="1:7" x14ac:dyDescent="0.25">
      <c r="A414" s="51"/>
      <c r="B414" s="61"/>
      <c r="C414" s="37"/>
      <c r="D414" s="37"/>
      <c r="E414" s="2"/>
      <c r="F414" s="2"/>
      <c r="G414" s="2"/>
    </row>
    <row r="415" spans="1:7" x14ac:dyDescent="0.25">
      <c r="A415" s="51"/>
      <c r="B415" s="61"/>
      <c r="C415" s="37"/>
      <c r="D415" s="37"/>
      <c r="E415" s="2"/>
      <c r="F415" s="2"/>
      <c r="G415" s="2"/>
    </row>
    <row r="416" spans="1:7" x14ac:dyDescent="0.25">
      <c r="A416" s="51"/>
      <c r="B416" s="61"/>
      <c r="C416" s="37"/>
      <c r="D416" s="37"/>
      <c r="E416" s="2"/>
      <c r="F416" s="2"/>
      <c r="G416" s="2"/>
    </row>
    <row r="417" spans="1:7" x14ac:dyDescent="0.25">
      <c r="A417" s="51"/>
      <c r="B417" s="61"/>
      <c r="C417" s="37"/>
      <c r="D417" s="37"/>
      <c r="E417" s="2"/>
      <c r="F417" s="2"/>
      <c r="G417" s="2"/>
    </row>
    <row r="418" spans="1:7" x14ac:dyDescent="0.25">
      <c r="A418" s="51"/>
      <c r="B418" s="61"/>
      <c r="C418" s="37"/>
      <c r="D418" s="37"/>
      <c r="E418" s="2"/>
      <c r="F418" s="2"/>
      <c r="G418" s="2"/>
    </row>
    <row r="419" spans="1:7" x14ac:dyDescent="0.25">
      <c r="A419" s="51"/>
      <c r="B419" s="61"/>
      <c r="C419" s="37"/>
      <c r="D419" s="37"/>
      <c r="E419" s="2"/>
      <c r="F419" s="2"/>
      <c r="G419" s="2"/>
    </row>
    <row r="420" spans="1:7" x14ac:dyDescent="0.25">
      <c r="A420" s="51"/>
      <c r="B420" s="61"/>
      <c r="C420" s="37"/>
      <c r="D420" s="37"/>
      <c r="E420" s="2"/>
      <c r="F420" s="2"/>
      <c r="G420" s="2"/>
    </row>
    <row r="421" spans="1:7" x14ac:dyDescent="0.25">
      <c r="A421" s="51"/>
      <c r="B421" s="61"/>
      <c r="C421" s="37"/>
      <c r="D421" s="37"/>
      <c r="E421" s="2"/>
      <c r="F421" s="2"/>
      <c r="G421" s="2"/>
    </row>
    <row r="422" spans="1:7" x14ac:dyDescent="0.25">
      <c r="A422" s="51"/>
      <c r="B422" s="61"/>
      <c r="C422" s="37"/>
      <c r="D422" s="37"/>
      <c r="E422" s="2"/>
      <c r="F422" s="2"/>
      <c r="G422" s="2"/>
    </row>
    <row r="423" spans="1:7" x14ac:dyDescent="0.25">
      <c r="A423" s="51"/>
      <c r="B423" s="61"/>
      <c r="C423" s="37"/>
      <c r="D423" s="37"/>
      <c r="E423" s="2"/>
      <c r="F423" s="2"/>
      <c r="G423" s="2"/>
    </row>
    <row r="424" spans="1:7" x14ac:dyDescent="0.25">
      <c r="A424" s="51"/>
      <c r="B424" s="61"/>
      <c r="C424" s="37"/>
      <c r="D424" s="37"/>
      <c r="E424" s="2"/>
      <c r="F424" s="2"/>
      <c r="G424" s="2"/>
    </row>
    <row r="425" spans="1:7" x14ac:dyDescent="0.25">
      <c r="A425" s="51"/>
      <c r="B425" s="61"/>
      <c r="C425" s="37"/>
      <c r="D425" s="37"/>
      <c r="E425" s="2"/>
      <c r="F425" s="2"/>
      <c r="G425" s="2"/>
    </row>
    <row r="426" spans="1:7" x14ac:dyDescent="0.25">
      <c r="A426" s="51"/>
      <c r="B426" s="61"/>
      <c r="C426" s="37"/>
      <c r="D426" s="37"/>
      <c r="E426" s="2"/>
      <c r="F426" s="2"/>
      <c r="G426" s="2"/>
    </row>
    <row r="427" spans="1:7" x14ac:dyDescent="0.25">
      <c r="A427" s="51"/>
      <c r="B427" s="61"/>
      <c r="C427" s="37"/>
      <c r="D427" s="37"/>
      <c r="E427" s="2"/>
      <c r="F427" s="2"/>
      <c r="G427" s="2"/>
    </row>
    <row r="428" spans="1:7" x14ac:dyDescent="0.25">
      <c r="A428" s="51"/>
      <c r="B428" s="61"/>
      <c r="C428" s="37"/>
      <c r="D428" s="37"/>
      <c r="E428" s="2"/>
      <c r="F428" s="2"/>
      <c r="G428" s="2"/>
    </row>
    <row r="429" spans="1:7" x14ac:dyDescent="0.25">
      <c r="A429" s="51"/>
      <c r="B429" s="61"/>
      <c r="C429" s="37"/>
      <c r="D429" s="37"/>
      <c r="E429" s="2"/>
      <c r="F429" s="2"/>
      <c r="G429" s="2"/>
    </row>
    <row r="430" spans="1:7" x14ac:dyDescent="0.25">
      <c r="A430" s="51"/>
      <c r="B430" s="61"/>
      <c r="C430" s="37"/>
      <c r="D430" s="37"/>
      <c r="E430" s="2"/>
      <c r="F430" s="2"/>
      <c r="G430" s="2"/>
    </row>
    <row r="431" spans="1:7" x14ac:dyDescent="0.25">
      <c r="A431" s="51"/>
      <c r="B431" s="61"/>
      <c r="C431" s="37"/>
      <c r="D431" s="37"/>
      <c r="E431" s="2"/>
      <c r="F431" s="2"/>
      <c r="G431" s="2"/>
    </row>
    <row r="432" spans="1:7" x14ac:dyDescent="0.25">
      <c r="A432" s="51"/>
      <c r="B432" s="61"/>
      <c r="C432" s="37"/>
      <c r="D432" s="37"/>
      <c r="E432" s="2"/>
      <c r="F432" s="2"/>
      <c r="G432" s="2"/>
    </row>
    <row r="433" spans="1:7" x14ac:dyDescent="0.25">
      <c r="A433" s="51"/>
      <c r="B433" s="61"/>
      <c r="C433" s="37"/>
      <c r="D433" s="37"/>
      <c r="E433" s="2"/>
      <c r="F433" s="2"/>
      <c r="G433" s="2"/>
    </row>
    <row r="434" spans="1:7" x14ac:dyDescent="0.25">
      <c r="A434" s="51"/>
      <c r="B434" s="61"/>
      <c r="C434" s="37"/>
      <c r="D434" s="37"/>
      <c r="E434" s="2"/>
      <c r="F434" s="2"/>
      <c r="G434" s="2"/>
    </row>
    <row r="435" spans="1:7" x14ac:dyDescent="0.25">
      <c r="A435" s="51"/>
      <c r="B435" s="61"/>
      <c r="C435" s="37"/>
      <c r="D435" s="37"/>
      <c r="E435" s="2"/>
      <c r="F435" s="2"/>
      <c r="G435" s="2"/>
    </row>
    <row r="436" spans="1:7" x14ac:dyDescent="0.25">
      <c r="A436" s="51"/>
      <c r="B436" s="61"/>
      <c r="C436" s="37"/>
      <c r="D436" s="37"/>
      <c r="E436" s="2"/>
      <c r="F436" s="2"/>
      <c r="G436" s="2"/>
    </row>
    <row r="437" spans="1:7" x14ac:dyDescent="0.25">
      <c r="A437" s="51"/>
      <c r="B437" s="61"/>
      <c r="C437" s="37"/>
      <c r="D437" s="37"/>
      <c r="E437" s="2"/>
      <c r="F437" s="2"/>
      <c r="G437" s="2"/>
    </row>
    <row r="438" spans="1:7" x14ac:dyDescent="0.25">
      <c r="A438" s="51"/>
      <c r="B438" s="61"/>
      <c r="C438" s="37"/>
      <c r="D438" s="37"/>
      <c r="E438" s="2"/>
      <c r="F438" s="2"/>
      <c r="G438" s="2"/>
    </row>
    <row r="439" spans="1:7" x14ac:dyDescent="0.25">
      <c r="A439" s="51"/>
      <c r="B439" s="61"/>
      <c r="C439" s="37"/>
      <c r="D439" s="37"/>
      <c r="E439" s="2"/>
      <c r="F439" s="2"/>
      <c r="G439" s="2"/>
    </row>
    <row r="440" spans="1:7" x14ac:dyDescent="0.25">
      <c r="A440" s="51"/>
      <c r="B440" s="61"/>
      <c r="C440" s="37"/>
      <c r="D440" s="37"/>
      <c r="E440" s="2"/>
      <c r="F440" s="2"/>
      <c r="G440" s="2"/>
    </row>
    <row r="441" spans="1:7" x14ac:dyDescent="0.25">
      <c r="A441" s="51"/>
      <c r="B441" s="61"/>
      <c r="C441" s="37"/>
      <c r="D441" s="37"/>
      <c r="E441" s="2"/>
      <c r="F441" s="2"/>
      <c r="G441" s="2"/>
    </row>
    <row r="442" spans="1:7" x14ac:dyDescent="0.25">
      <c r="A442" s="51"/>
      <c r="B442" s="61"/>
      <c r="C442" s="37"/>
      <c r="D442" s="37"/>
      <c r="E442" s="2"/>
      <c r="F442" s="2"/>
      <c r="G442" s="2"/>
    </row>
    <row r="443" spans="1:7" x14ac:dyDescent="0.25">
      <c r="A443" s="51"/>
      <c r="B443" s="61"/>
      <c r="C443" s="37"/>
      <c r="D443" s="37"/>
      <c r="E443" s="2"/>
      <c r="F443" s="2"/>
      <c r="G443" s="2"/>
    </row>
    <row r="444" spans="1:7" x14ac:dyDescent="0.25">
      <c r="A444" s="51"/>
      <c r="B444" s="61"/>
      <c r="C444" s="37"/>
      <c r="D444" s="37"/>
      <c r="E444" s="2"/>
      <c r="F444" s="2"/>
      <c r="G444" s="2"/>
    </row>
    <row r="445" spans="1:7" x14ac:dyDescent="0.25">
      <c r="A445" s="51"/>
      <c r="B445" s="61"/>
      <c r="C445" s="37"/>
      <c r="D445" s="37"/>
      <c r="E445" s="2"/>
      <c r="F445" s="2"/>
      <c r="G445" s="2"/>
    </row>
    <row r="446" spans="1:7" x14ac:dyDescent="0.25">
      <c r="A446" s="51"/>
      <c r="B446" s="61"/>
      <c r="C446" s="37"/>
      <c r="D446" s="37"/>
      <c r="E446" s="2"/>
      <c r="F446" s="2"/>
      <c r="G446" s="2"/>
    </row>
    <row r="447" spans="1:7" x14ac:dyDescent="0.25">
      <c r="A447" s="51"/>
      <c r="B447" s="61"/>
      <c r="C447" s="37"/>
      <c r="D447" s="37"/>
      <c r="E447" s="2"/>
      <c r="F447" s="2"/>
      <c r="G447" s="2"/>
    </row>
    <row r="448" spans="1:7" x14ac:dyDescent="0.25">
      <c r="A448" s="51"/>
      <c r="B448" s="61"/>
      <c r="C448" s="37"/>
      <c r="D448" s="37"/>
      <c r="E448" s="2"/>
      <c r="F448" s="2"/>
      <c r="G448" s="2"/>
    </row>
    <row r="449" spans="1:7" x14ac:dyDescent="0.25">
      <c r="A449" s="51"/>
      <c r="B449" s="61"/>
      <c r="C449" s="37"/>
      <c r="D449" s="37"/>
      <c r="E449" s="2"/>
      <c r="F449" s="2"/>
      <c r="G449" s="2"/>
    </row>
    <row r="450" spans="1:7" x14ac:dyDescent="0.25">
      <c r="A450" s="51"/>
      <c r="B450" s="61"/>
      <c r="C450" s="37"/>
      <c r="D450" s="37"/>
      <c r="E450" s="2"/>
      <c r="F450" s="2"/>
      <c r="G450" s="2"/>
    </row>
    <row r="451" spans="1:7" x14ac:dyDescent="0.25">
      <c r="A451" s="51"/>
      <c r="B451" s="61"/>
      <c r="C451" s="37"/>
      <c r="D451" s="37"/>
      <c r="E451" s="2"/>
      <c r="F451" s="2"/>
      <c r="G451" s="2"/>
    </row>
    <row r="452" spans="1:7" x14ac:dyDescent="0.25">
      <c r="A452" s="51"/>
      <c r="B452" s="61"/>
      <c r="C452" s="37"/>
      <c r="D452" s="37"/>
      <c r="E452" s="2"/>
      <c r="F452" s="2"/>
      <c r="G452" s="2"/>
    </row>
    <row r="453" spans="1:7" x14ac:dyDescent="0.25">
      <c r="A453" s="51"/>
      <c r="B453" s="61"/>
      <c r="C453" s="37"/>
      <c r="D453" s="37"/>
      <c r="E453" s="2"/>
      <c r="F453" s="2"/>
      <c r="G453" s="2"/>
    </row>
    <row r="454" spans="1:7" x14ac:dyDescent="0.25">
      <c r="A454" s="51"/>
      <c r="B454" s="61"/>
      <c r="C454" s="37"/>
      <c r="D454" s="37"/>
      <c r="E454" s="2"/>
      <c r="F454" s="2"/>
      <c r="G454" s="2"/>
    </row>
    <row r="455" spans="1:7" x14ac:dyDescent="0.25">
      <c r="A455" s="51"/>
      <c r="B455" s="61"/>
      <c r="C455" s="37"/>
      <c r="D455" s="37"/>
      <c r="E455" s="2"/>
      <c r="F455" s="2"/>
      <c r="G455" s="2"/>
    </row>
    <row r="456" spans="1:7" x14ac:dyDescent="0.25">
      <c r="A456" s="51"/>
      <c r="B456" s="61"/>
      <c r="C456" s="37"/>
      <c r="D456" s="37"/>
      <c r="E456" s="2"/>
      <c r="F456" s="2"/>
      <c r="G456" s="2"/>
    </row>
    <row r="457" spans="1:7" x14ac:dyDescent="0.25">
      <c r="A457" s="51"/>
      <c r="B457" s="61"/>
      <c r="C457" s="37"/>
      <c r="D457" s="37"/>
      <c r="E457" s="2"/>
      <c r="F457" s="2"/>
      <c r="G457" s="2"/>
    </row>
    <row r="458" spans="1:7" x14ac:dyDescent="0.25">
      <c r="A458" s="51"/>
      <c r="B458" s="61"/>
      <c r="C458" s="37"/>
      <c r="D458" s="37"/>
      <c r="E458" s="2"/>
      <c r="F458" s="2"/>
      <c r="G458" s="2"/>
    </row>
    <row r="459" spans="1:7" x14ac:dyDescent="0.25">
      <c r="A459" s="51"/>
      <c r="B459" s="61"/>
      <c r="C459" s="37"/>
      <c r="D459" s="37"/>
      <c r="E459" s="2"/>
      <c r="F459" s="2"/>
      <c r="G459" s="2"/>
    </row>
    <row r="460" spans="1:7" x14ac:dyDescent="0.25">
      <c r="A460" s="51"/>
      <c r="B460" s="61"/>
      <c r="C460" s="37"/>
      <c r="D460" s="37"/>
      <c r="E460" s="2"/>
      <c r="F460" s="2"/>
      <c r="G460" s="2"/>
    </row>
    <row r="461" spans="1:7" x14ac:dyDescent="0.25">
      <c r="A461" s="51"/>
      <c r="B461" s="61"/>
      <c r="C461" s="37"/>
      <c r="D461" s="37"/>
      <c r="E461" s="2"/>
      <c r="F461" s="2"/>
      <c r="G461" s="2"/>
    </row>
    <row r="462" spans="1:7" x14ac:dyDescent="0.25">
      <c r="A462" s="51"/>
      <c r="B462" s="61"/>
      <c r="C462" s="37"/>
      <c r="D462" s="37"/>
      <c r="E462" s="2"/>
      <c r="F462" s="2"/>
      <c r="G462" s="2"/>
    </row>
    <row r="463" spans="1:7" x14ac:dyDescent="0.25">
      <c r="A463" s="51"/>
      <c r="B463" s="61"/>
      <c r="C463" s="37"/>
      <c r="D463" s="37"/>
      <c r="E463" s="2"/>
      <c r="F463" s="2"/>
      <c r="G463" s="2"/>
    </row>
    <row r="464" spans="1:7" x14ac:dyDescent="0.25">
      <c r="A464" s="51"/>
      <c r="B464" s="61"/>
      <c r="C464" s="37"/>
      <c r="D464" s="37"/>
      <c r="E464" s="2"/>
      <c r="F464" s="2"/>
      <c r="G464" s="2"/>
    </row>
    <row r="465" spans="1:7" x14ac:dyDescent="0.25">
      <c r="A465" s="51"/>
      <c r="B465" s="61"/>
      <c r="C465" s="37"/>
      <c r="D465" s="37"/>
      <c r="E465" s="2"/>
      <c r="F465" s="2"/>
      <c r="G465" s="2"/>
    </row>
    <row r="466" spans="1:7" x14ac:dyDescent="0.25">
      <c r="A466" s="51"/>
      <c r="B466" s="61"/>
      <c r="C466" s="37"/>
      <c r="D466" s="37"/>
      <c r="E466" s="2"/>
      <c r="F466" s="2"/>
      <c r="G466" s="2"/>
    </row>
    <row r="467" spans="1:7" x14ac:dyDescent="0.25">
      <c r="A467" s="51"/>
      <c r="B467" s="61"/>
      <c r="C467" s="37"/>
      <c r="D467" s="37"/>
      <c r="E467" s="2"/>
      <c r="F467" s="2"/>
      <c r="G467" s="2"/>
    </row>
    <row r="468" spans="1:7" x14ac:dyDescent="0.25">
      <c r="A468" s="51"/>
      <c r="B468" s="61"/>
      <c r="C468" s="37"/>
      <c r="D468" s="37"/>
      <c r="E468" s="2"/>
      <c r="F468" s="2"/>
      <c r="G468" s="2"/>
    </row>
    <row r="469" spans="1:7" x14ac:dyDescent="0.25">
      <c r="A469" s="51"/>
      <c r="B469" s="61"/>
      <c r="C469" s="37"/>
      <c r="D469" s="37"/>
      <c r="E469" s="2"/>
      <c r="F469" s="2"/>
      <c r="G469" s="2"/>
    </row>
    <row r="470" spans="1:7" x14ac:dyDescent="0.25">
      <c r="A470" s="51"/>
      <c r="B470" s="61"/>
      <c r="C470" s="37"/>
      <c r="D470" s="37"/>
      <c r="E470" s="2"/>
      <c r="F470" s="2"/>
      <c r="G470" s="2"/>
    </row>
    <row r="471" spans="1:7" x14ac:dyDescent="0.25">
      <c r="A471" s="51"/>
      <c r="B471" s="61"/>
      <c r="C471" s="37"/>
      <c r="D471" s="37"/>
      <c r="E471" s="2"/>
      <c r="F471" s="2"/>
      <c r="G471" s="2"/>
    </row>
    <row r="472" spans="1:7" x14ac:dyDescent="0.25">
      <c r="A472" s="51"/>
      <c r="B472" s="61"/>
      <c r="C472" s="37"/>
      <c r="D472" s="37"/>
      <c r="E472" s="2"/>
      <c r="F472" s="2"/>
      <c r="G472" s="2"/>
    </row>
    <row r="473" spans="1:7" x14ac:dyDescent="0.25">
      <c r="A473" s="51"/>
      <c r="B473" s="61"/>
      <c r="C473" s="37"/>
      <c r="D473" s="37"/>
      <c r="E473" s="2"/>
      <c r="F473" s="2"/>
      <c r="G473" s="2"/>
    </row>
    <row r="474" spans="1:7" x14ac:dyDescent="0.25">
      <c r="A474" s="51"/>
      <c r="B474" s="61"/>
      <c r="C474" s="37"/>
      <c r="D474" s="37"/>
      <c r="E474" s="2"/>
      <c r="F474" s="2"/>
      <c r="G474" s="2"/>
    </row>
    <row r="475" spans="1:7" x14ac:dyDescent="0.25">
      <c r="A475" s="51"/>
      <c r="B475" s="61"/>
      <c r="C475" s="37"/>
      <c r="D475" s="37"/>
      <c r="E475" s="2"/>
      <c r="F475" s="2"/>
      <c r="G475" s="2"/>
    </row>
    <row r="476" spans="1:7" x14ac:dyDescent="0.25">
      <c r="A476" s="51"/>
      <c r="B476" s="61"/>
      <c r="C476" s="37"/>
      <c r="D476" s="37"/>
      <c r="E476" s="2"/>
      <c r="F476" s="2"/>
      <c r="G476" s="2"/>
    </row>
    <row r="477" spans="1:7" x14ac:dyDescent="0.25">
      <c r="A477" s="51"/>
      <c r="B477" s="61"/>
      <c r="C477" s="37"/>
      <c r="D477" s="37"/>
      <c r="E477" s="2"/>
      <c r="F477" s="2"/>
      <c r="G477" s="2"/>
    </row>
    <row r="478" spans="1:7" x14ac:dyDescent="0.25">
      <c r="A478" s="51"/>
      <c r="B478" s="61"/>
      <c r="C478" s="37"/>
      <c r="D478" s="37"/>
      <c r="E478" s="2"/>
      <c r="F478" s="2"/>
      <c r="G478" s="2"/>
    </row>
    <row r="479" spans="1:7" x14ac:dyDescent="0.25">
      <c r="A479" s="51"/>
      <c r="B479" s="61"/>
      <c r="C479" s="37"/>
      <c r="D479" s="37"/>
      <c r="E479" s="2"/>
      <c r="F479" s="2"/>
      <c r="G479" s="2"/>
    </row>
    <row r="480" spans="1:7" x14ac:dyDescent="0.25">
      <c r="A480" s="51"/>
      <c r="B480" s="61"/>
      <c r="C480" s="37"/>
      <c r="D480" s="37"/>
      <c r="E480" s="2"/>
      <c r="F480" s="2"/>
      <c r="G480" s="2"/>
    </row>
    <row r="481" spans="1:7" x14ac:dyDescent="0.25">
      <c r="A481" s="51"/>
      <c r="B481" s="61"/>
      <c r="C481" s="37"/>
      <c r="D481" s="37"/>
      <c r="E481" s="2"/>
      <c r="F481" s="2"/>
      <c r="G481" s="2"/>
    </row>
    <row r="482" spans="1:7" x14ac:dyDescent="0.25">
      <c r="A482" s="51"/>
      <c r="B482" s="61"/>
      <c r="C482" s="37"/>
      <c r="D482" s="37"/>
      <c r="E482" s="2"/>
      <c r="F482" s="2"/>
      <c r="G482" s="2"/>
    </row>
    <row r="483" spans="1:7" x14ac:dyDescent="0.25">
      <c r="A483" s="51"/>
      <c r="B483" s="61"/>
      <c r="C483" s="37"/>
      <c r="D483" s="37"/>
      <c r="E483" s="2"/>
      <c r="F483" s="2"/>
      <c r="G483" s="2"/>
    </row>
    <row r="484" spans="1:7" x14ac:dyDescent="0.25">
      <c r="A484" s="51"/>
      <c r="B484" s="61"/>
      <c r="C484" s="37"/>
      <c r="D484" s="37"/>
      <c r="E484" s="2"/>
      <c r="F484" s="2"/>
      <c r="G484" s="2"/>
    </row>
    <row r="485" spans="1:7" x14ac:dyDescent="0.25">
      <c r="A485" s="51"/>
      <c r="B485" s="61"/>
      <c r="C485" s="37"/>
      <c r="D485" s="37"/>
      <c r="E485" s="2"/>
      <c r="F485" s="2"/>
      <c r="G485" s="2"/>
    </row>
    <row r="486" spans="1:7" x14ac:dyDescent="0.25">
      <c r="A486" s="51"/>
      <c r="B486" s="61"/>
      <c r="C486" s="37"/>
      <c r="D486" s="37"/>
      <c r="E486" s="2"/>
      <c r="F486" s="2"/>
      <c r="G486" s="2"/>
    </row>
    <row r="487" spans="1:7" x14ac:dyDescent="0.25">
      <c r="A487" s="51"/>
      <c r="B487" s="61"/>
      <c r="C487" s="37"/>
      <c r="D487" s="37"/>
      <c r="E487" s="2"/>
      <c r="F487" s="2"/>
      <c r="G487" s="2"/>
    </row>
    <row r="488" spans="1:7" x14ac:dyDescent="0.25">
      <c r="A488" s="51"/>
      <c r="B488" s="61"/>
      <c r="C488" s="37"/>
      <c r="D488" s="37"/>
      <c r="E488" s="2"/>
      <c r="F488" s="2"/>
      <c r="G488" s="2"/>
    </row>
    <row r="489" spans="1:7" x14ac:dyDescent="0.25">
      <c r="A489" s="51"/>
      <c r="B489" s="61"/>
      <c r="C489" s="37"/>
      <c r="D489" s="37"/>
      <c r="E489" s="2"/>
      <c r="F489" s="2"/>
      <c r="G489" s="2"/>
    </row>
    <row r="490" spans="1:7" x14ac:dyDescent="0.25">
      <c r="A490" s="51"/>
      <c r="B490" s="61"/>
      <c r="C490" s="37"/>
      <c r="D490" s="37"/>
      <c r="E490" s="2"/>
      <c r="F490" s="2"/>
      <c r="G490" s="2"/>
    </row>
    <row r="491" spans="1:7" x14ac:dyDescent="0.25">
      <c r="A491" s="51"/>
      <c r="B491" s="61"/>
      <c r="C491" s="37"/>
      <c r="D491" s="37"/>
      <c r="E491" s="2"/>
      <c r="F491" s="2"/>
      <c r="G491" s="2"/>
    </row>
    <row r="492" spans="1:7" x14ac:dyDescent="0.25">
      <c r="A492" s="51"/>
      <c r="B492" s="61"/>
      <c r="C492" s="37"/>
      <c r="D492" s="37"/>
      <c r="E492" s="2"/>
      <c r="F492" s="2"/>
      <c r="G492" s="2"/>
    </row>
    <row r="493" spans="1:7" x14ac:dyDescent="0.25">
      <c r="A493" s="51"/>
      <c r="B493" s="61"/>
      <c r="C493" s="37"/>
      <c r="D493" s="37"/>
      <c r="E493" s="2"/>
      <c r="F493" s="2"/>
      <c r="G493" s="2"/>
    </row>
    <row r="494" spans="1:7" x14ac:dyDescent="0.25">
      <c r="A494" s="51"/>
      <c r="B494" s="61"/>
      <c r="C494" s="37"/>
      <c r="D494" s="37"/>
      <c r="E494" s="2"/>
      <c r="F494" s="2"/>
      <c r="G494" s="2"/>
    </row>
    <row r="495" spans="1:7" x14ac:dyDescent="0.25">
      <c r="A495" s="51"/>
      <c r="B495" s="61"/>
      <c r="C495" s="37"/>
      <c r="D495" s="37"/>
      <c r="E495" s="2"/>
      <c r="F495" s="2"/>
      <c r="G495" s="2"/>
    </row>
    <row r="496" spans="1:7" x14ac:dyDescent="0.25">
      <c r="A496" s="51"/>
      <c r="B496" s="61"/>
      <c r="C496" s="37"/>
      <c r="D496" s="37"/>
      <c r="E496" s="2"/>
      <c r="F496" s="2"/>
      <c r="G496" s="2"/>
    </row>
    <row r="497" spans="1:7" x14ac:dyDescent="0.25">
      <c r="A497" s="51"/>
      <c r="B497" s="61"/>
      <c r="C497" s="37"/>
      <c r="D497" s="37"/>
      <c r="E497" s="2"/>
      <c r="F497" s="2"/>
      <c r="G497" s="2"/>
    </row>
    <row r="498" spans="1:7" x14ac:dyDescent="0.25">
      <c r="A498" s="51"/>
      <c r="B498" s="61"/>
      <c r="C498" s="37"/>
      <c r="D498" s="37"/>
      <c r="E498" s="2"/>
      <c r="F498" s="2"/>
      <c r="G498" s="2"/>
    </row>
    <row r="499" spans="1:7" x14ac:dyDescent="0.25">
      <c r="A499" s="51"/>
      <c r="B499" s="61"/>
      <c r="C499" s="37"/>
      <c r="D499" s="37"/>
      <c r="E499" s="2"/>
      <c r="F499" s="2"/>
      <c r="G499" s="2"/>
    </row>
    <row r="500" spans="1:7" x14ac:dyDescent="0.25">
      <c r="A500" s="51"/>
      <c r="B500" s="61"/>
      <c r="C500" s="37"/>
      <c r="D500" s="37"/>
      <c r="E500" s="2"/>
      <c r="F500" s="2"/>
      <c r="G500" s="2"/>
    </row>
    <row r="501" spans="1:7" x14ac:dyDescent="0.25">
      <c r="A501" s="51"/>
      <c r="B501" s="61"/>
      <c r="C501" s="62"/>
      <c r="D501" s="62"/>
      <c r="E501" s="39"/>
      <c r="F501" s="39"/>
      <c r="G501" s="39"/>
    </row>
    <row r="502" spans="1:7" x14ac:dyDescent="0.25">
      <c r="A502" s="51"/>
      <c r="B502" s="37"/>
      <c r="C502" s="62"/>
      <c r="D502" s="62"/>
      <c r="E502" s="39"/>
      <c r="F502" s="39"/>
      <c r="G502" s="39"/>
    </row>
    <row r="503" spans="1:7" x14ac:dyDescent="0.25">
      <c r="A503" s="51"/>
      <c r="B503" s="37"/>
      <c r="C503" s="62"/>
      <c r="D503" s="62"/>
      <c r="E503" s="39"/>
      <c r="F503" s="39"/>
      <c r="G503" s="39"/>
    </row>
    <row r="504" spans="1:7" x14ac:dyDescent="0.25">
      <c r="A504" s="51"/>
      <c r="B504" s="37"/>
      <c r="C504" s="62"/>
      <c r="D504" s="62"/>
      <c r="E504" s="39"/>
      <c r="F504" s="39"/>
      <c r="G504" s="39"/>
    </row>
    <row r="505" spans="1:7" x14ac:dyDescent="0.25">
      <c r="A505" s="51"/>
      <c r="B505" s="37"/>
      <c r="C505" s="62"/>
      <c r="D505" s="62"/>
      <c r="E505" s="39"/>
      <c r="F505" s="39"/>
      <c r="G505" s="39"/>
    </row>
    <row r="506" spans="1:7" x14ac:dyDescent="0.25">
      <c r="A506" s="52"/>
      <c r="B506" s="24"/>
      <c r="C506" s="62"/>
      <c r="D506" s="62"/>
      <c r="E506" s="63"/>
      <c r="F506" s="39"/>
      <c r="G506" s="39"/>
    </row>
  </sheetData>
  <sheetProtection algorithmName="SHA-512" hashValue="YAhN7Ruw3vKOa0k5hW1RhA3tqcn5OJ0L2BMkkqbvYbdbgC4q1H7/VtvL1wYT3v7YOIP5uLTxStq7H7ikdcoPDw==" saltValue="loSawxpaYlh9g7Buo0mRRw==" spinCount="100000" sheet="1" objects="1" scenarios="1"/>
  <mergeCells count="8">
    <mergeCell ref="Q1:R1"/>
    <mergeCell ref="A4:B4"/>
    <mergeCell ref="D1:E1"/>
    <mergeCell ref="G1:H1"/>
    <mergeCell ref="I1:J1"/>
    <mergeCell ref="K1:L1"/>
    <mergeCell ref="M1:N1"/>
    <mergeCell ref="O1:P1"/>
  </mergeCells>
  <hyperlinks>
    <hyperlink ref="G1" location="'Page d''acceuil'!A1" display="ACCUEIL"/>
  </hyperlinks>
  <pageMargins left="0.7" right="0.7" top="0.75" bottom="0.75" header="0.3" footer="0.3"/>
  <pageSetup paperSize="9" orientation="portrait" verticalDpi="0" r:id="rId1"/>
  <picture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FFC000"/>
  </sheetPr>
  <dimension ref="A1:T5903"/>
  <sheetViews>
    <sheetView showGridLines="0" zoomScale="85" zoomScaleNormal="85" workbookViewId="0">
      <pane ySplit="8" topLeftCell="A9" activePane="bottomLeft" state="frozen"/>
      <selection activeCell="AB4" sqref="AB4:AB5"/>
      <selection pane="bottomLeft" activeCell="D2" sqref="D2"/>
    </sheetView>
  </sheetViews>
  <sheetFormatPr baseColWidth="10" defaultColWidth="11.42578125" defaultRowHeight="15" x14ac:dyDescent="0.25"/>
  <cols>
    <col min="1" max="1" width="11.7109375" style="112" customWidth="1"/>
    <col min="2" max="3" width="17.7109375" style="111" customWidth="1"/>
    <col min="4" max="4" width="46" style="111" customWidth="1"/>
    <col min="5" max="5" width="28" style="111" customWidth="1"/>
    <col min="6" max="6" width="32.85546875" style="111" customWidth="1"/>
    <col min="7" max="7" width="16.140625" style="111" customWidth="1"/>
    <col min="8" max="8" width="17.7109375" style="2" customWidth="1"/>
    <col min="9" max="10" width="11.42578125" style="111"/>
    <col min="11" max="11" width="3.140625" style="111" customWidth="1"/>
    <col min="12" max="16384" width="11.42578125" style="111"/>
  </cols>
  <sheetData>
    <row r="1" spans="1:11" s="10" customFormat="1" ht="27" customHeight="1" thickBot="1" x14ac:dyDescent="0.3">
      <c r="A1" s="13" t="s">
        <v>13</v>
      </c>
      <c r="B1" s="13"/>
      <c r="C1" s="13"/>
      <c r="D1" s="12">
        <f ca="1">TODAY()</f>
        <v>43103</v>
      </c>
      <c r="E1" s="120"/>
      <c r="F1" s="66" t="s">
        <v>14</v>
      </c>
      <c r="G1" s="121"/>
      <c r="H1" s="122"/>
      <c r="I1" s="464"/>
      <c r="J1" s="464"/>
      <c r="K1" s="464"/>
    </row>
    <row r="2" spans="1:11" s="18" customFormat="1" ht="24" customHeight="1" x14ac:dyDescent="0.35">
      <c r="A2" s="123" t="s">
        <v>139</v>
      </c>
      <c r="B2" s="19"/>
      <c r="D2" s="330">
        <f ca="1">SUM(INDIRECT("C9:C5898"))-SUM(INDIRECT("B9:B5898"))+E2</f>
        <v>0</v>
      </c>
      <c r="E2" s="17"/>
      <c r="F2" s="17"/>
      <c r="H2" s="89"/>
    </row>
    <row r="3" spans="1:11" s="18" customFormat="1" ht="24" customHeight="1" x14ac:dyDescent="0.35">
      <c r="A3" s="19"/>
      <c r="B3" s="19"/>
      <c r="D3" s="20"/>
      <c r="E3" s="17"/>
      <c r="F3" s="17"/>
      <c r="H3" s="89"/>
    </row>
    <row r="4" spans="1:11" s="18" customFormat="1" ht="24" customHeight="1" x14ac:dyDescent="0.35">
      <c r="A4" s="19"/>
      <c r="B4" s="19"/>
      <c r="D4" s="20"/>
      <c r="E4" s="17"/>
      <c r="F4" s="17"/>
      <c r="H4" s="89"/>
    </row>
    <row r="5" spans="1:11" s="70" customFormat="1" x14ac:dyDescent="0.25">
      <c r="A5" s="69"/>
      <c r="H5" s="90"/>
    </row>
    <row r="6" spans="1:11" s="70" customFormat="1" x14ac:dyDescent="0.25">
      <c r="A6" s="69"/>
      <c r="H6" s="90"/>
    </row>
    <row r="7" spans="1:11" x14ac:dyDescent="0.25">
      <c r="A7" s="6"/>
      <c r="B7" s="3"/>
      <c r="C7" s="4"/>
    </row>
    <row r="8" spans="1:11" s="73" customFormat="1" ht="30" x14ac:dyDescent="0.25">
      <c r="A8" s="73" t="s">
        <v>0</v>
      </c>
      <c r="B8" s="73" t="s">
        <v>1</v>
      </c>
      <c r="C8" s="73" t="s">
        <v>2</v>
      </c>
      <c r="D8" s="73" t="s">
        <v>3</v>
      </c>
      <c r="E8" s="73" t="s">
        <v>7</v>
      </c>
      <c r="F8" s="73" t="s">
        <v>8</v>
      </c>
      <c r="G8" s="73" t="s">
        <v>138</v>
      </c>
      <c r="H8" s="91" t="s">
        <v>10</v>
      </c>
    </row>
    <row r="9" spans="1:11" s="73" customFormat="1" x14ac:dyDescent="0.25">
      <c r="A9" s="304"/>
      <c r="B9" s="91"/>
      <c r="C9" s="91"/>
      <c r="H9" s="91"/>
    </row>
    <row r="10" spans="1:11" x14ac:dyDescent="0.25">
      <c r="A10" s="33"/>
      <c r="B10" s="2"/>
      <c r="C10" s="2"/>
    </row>
    <row r="11" spans="1:11" x14ac:dyDescent="0.25">
      <c r="A11" s="33"/>
      <c r="B11" s="2"/>
      <c r="C11" s="2"/>
    </row>
    <row r="12" spans="1:11" x14ac:dyDescent="0.25">
      <c r="A12" s="33"/>
      <c r="B12" s="2"/>
      <c r="C12" s="2"/>
    </row>
    <row r="13" spans="1:11" x14ac:dyDescent="0.25">
      <c r="A13" s="33"/>
      <c r="B13" s="2"/>
      <c r="C13" s="2"/>
    </row>
    <row r="14" spans="1:11" x14ac:dyDescent="0.25">
      <c r="A14" s="33"/>
      <c r="B14" s="2"/>
      <c r="C14" s="2"/>
    </row>
    <row r="15" spans="1:11" x14ac:dyDescent="0.25">
      <c r="A15" s="33"/>
      <c r="B15" s="2"/>
      <c r="C15" s="2"/>
    </row>
    <row r="16" spans="1:11" x14ac:dyDescent="0.25">
      <c r="A16" s="33"/>
      <c r="B16" s="2"/>
      <c r="C16" s="2"/>
    </row>
    <row r="17" spans="1:3" x14ac:dyDescent="0.25">
      <c r="A17" s="33"/>
      <c r="B17" s="2"/>
      <c r="C17" s="2"/>
    </row>
    <row r="18" spans="1:3" x14ac:dyDescent="0.25">
      <c r="A18" s="33"/>
      <c r="B18" s="2"/>
      <c r="C18" s="2"/>
    </row>
    <row r="19" spans="1:3" x14ac:dyDescent="0.25">
      <c r="A19" s="33"/>
      <c r="B19" s="2"/>
      <c r="C19" s="2"/>
    </row>
    <row r="20" spans="1:3" x14ac:dyDescent="0.25">
      <c r="A20" s="33"/>
      <c r="B20" s="2"/>
      <c r="C20" s="2"/>
    </row>
    <row r="21" spans="1:3" x14ac:dyDescent="0.25">
      <c r="A21" s="33"/>
      <c r="B21" s="2"/>
      <c r="C21" s="2"/>
    </row>
    <row r="22" spans="1:3" x14ac:dyDescent="0.25">
      <c r="A22" s="33"/>
      <c r="B22" s="2"/>
      <c r="C22" s="2"/>
    </row>
    <row r="23" spans="1:3" x14ac:dyDescent="0.25">
      <c r="A23" s="33"/>
      <c r="B23" s="2"/>
      <c r="C23" s="2"/>
    </row>
    <row r="24" spans="1:3" x14ac:dyDescent="0.25">
      <c r="A24" s="33"/>
      <c r="B24" s="2"/>
      <c r="C24" s="2"/>
    </row>
    <row r="25" spans="1:3" x14ac:dyDescent="0.25">
      <c r="A25" s="33"/>
      <c r="B25" s="2"/>
      <c r="C25" s="2"/>
    </row>
    <row r="26" spans="1:3" x14ac:dyDescent="0.25">
      <c r="A26" s="33"/>
      <c r="B26" s="2"/>
      <c r="C26" s="2"/>
    </row>
    <row r="27" spans="1:3" x14ac:dyDescent="0.25">
      <c r="A27" s="33"/>
      <c r="B27" s="2"/>
      <c r="C27" s="2"/>
    </row>
    <row r="28" spans="1:3" x14ac:dyDescent="0.25">
      <c r="A28" s="33"/>
      <c r="B28" s="2"/>
      <c r="C28" s="2"/>
    </row>
    <row r="29" spans="1:3" x14ac:dyDescent="0.25">
      <c r="A29" s="33"/>
      <c r="B29" s="2"/>
      <c r="C29" s="2"/>
    </row>
    <row r="30" spans="1:3" x14ac:dyDescent="0.25">
      <c r="A30" s="33"/>
      <c r="B30" s="2"/>
      <c r="C30" s="2"/>
    </row>
    <row r="31" spans="1:3" x14ac:dyDescent="0.25">
      <c r="A31" s="33"/>
      <c r="B31" s="2"/>
      <c r="C31" s="2"/>
    </row>
    <row r="32" spans="1:3" x14ac:dyDescent="0.25">
      <c r="A32" s="33"/>
      <c r="B32" s="2"/>
      <c r="C32" s="2"/>
    </row>
    <row r="33" spans="1:6" x14ac:dyDescent="0.25">
      <c r="A33" s="33"/>
      <c r="B33" s="2"/>
      <c r="C33" s="2"/>
    </row>
    <row r="34" spans="1:6" x14ac:dyDescent="0.25">
      <c r="A34" s="33"/>
      <c r="B34" s="2"/>
      <c r="C34" s="2"/>
    </row>
    <row r="35" spans="1:6" x14ac:dyDescent="0.25">
      <c r="A35" s="33"/>
      <c r="B35" s="2"/>
      <c r="C35" s="2"/>
      <c r="E35" s="5"/>
      <c r="F35" s="5"/>
    </row>
    <row r="36" spans="1:6" x14ac:dyDescent="0.25">
      <c r="A36" s="33"/>
      <c r="B36" s="2"/>
      <c r="C36" s="2"/>
    </row>
    <row r="37" spans="1:6" x14ac:dyDescent="0.25">
      <c r="A37" s="33"/>
      <c r="B37" s="2"/>
      <c r="C37" s="2"/>
    </row>
    <row r="38" spans="1:6" x14ac:dyDescent="0.25">
      <c r="A38" s="33"/>
      <c r="B38" s="2"/>
      <c r="C38" s="2"/>
    </row>
    <row r="39" spans="1:6" x14ac:dyDescent="0.25">
      <c r="A39" s="33"/>
      <c r="B39" s="2"/>
      <c r="C39" s="2"/>
    </row>
    <row r="40" spans="1:6" x14ac:dyDescent="0.25">
      <c r="A40" s="33"/>
      <c r="B40" s="2"/>
      <c r="C40" s="2"/>
    </row>
    <row r="41" spans="1:6" x14ac:dyDescent="0.25">
      <c r="A41" s="33"/>
      <c r="B41" s="2"/>
      <c r="C41" s="2"/>
    </row>
    <row r="42" spans="1:6" x14ac:dyDescent="0.25">
      <c r="A42" s="33"/>
      <c r="B42" s="2"/>
      <c r="C42" s="2"/>
    </row>
    <row r="43" spans="1:6" x14ac:dyDescent="0.25">
      <c r="A43" s="33"/>
      <c r="B43" s="2"/>
      <c r="C43" s="2"/>
    </row>
    <row r="44" spans="1:6" x14ac:dyDescent="0.25">
      <c r="A44" s="33"/>
      <c r="B44" s="2"/>
      <c r="C44" s="2"/>
    </row>
    <row r="45" spans="1:6" x14ac:dyDescent="0.25">
      <c r="A45" s="33"/>
      <c r="B45" s="2"/>
      <c r="C45" s="2"/>
    </row>
    <row r="46" spans="1:6" x14ac:dyDescent="0.25">
      <c r="A46" s="33"/>
      <c r="B46" s="2"/>
      <c r="C46" s="2"/>
    </row>
    <row r="47" spans="1:6" x14ac:dyDescent="0.25">
      <c r="A47" s="33"/>
      <c r="B47" s="2"/>
      <c r="C47" s="2"/>
    </row>
    <row r="48" spans="1:6" x14ac:dyDescent="0.25">
      <c r="A48" s="33"/>
      <c r="B48" s="2"/>
      <c r="C48" s="2"/>
    </row>
    <row r="49" spans="1:3" x14ac:dyDescent="0.25">
      <c r="A49" s="33"/>
      <c r="B49" s="2"/>
      <c r="C49" s="2"/>
    </row>
    <row r="50" spans="1:3" x14ac:dyDescent="0.25">
      <c r="A50" s="33"/>
      <c r="B50" s="2"/>
      <c r="C50" s="2"/>
    </row>
    <row r="51" spans="1:3" x14ac:dyDescent="0.25">
      <c r="A51" s="33"/>
      <c r="B51" s="2"/>
      <c r="C51" s="2"/>
    </row>
    <row r="52" spans="1:3" x14ac:dyDescent="0.25">
      <c r="A52" s="33"/>
      <c r="B52" s="2"/>
      <c r="C52" s="2"/>
    </row>
    <row r="53" spans="1:3" x14ac:dyDescent="0.25">
      <c r="A53" s="33"/>
      <c r="B53" s="2"/>
      <c r="C53" s="2"/>
    </row>
    <row r="54" spans="1:3" x14ac:dyDescent="0.25">
      <c r="A54" s="33"/>
      <c r="B54" s="2"/>
      <c r="C54" s="2"/>
    </row>
    <row r="55" spans="1:3" x14ac:dyDescent="0.25">
      <c r="A55" s="33"/>
      <c r="B55" s="2"/>
      <c r="C55" s="2"/>
    </row>
    <row r="56" spans="1:3" x14ac:dyDescent="0.25">
      <c r="A56" s="33"/>
      <c r="B56" s="2"/>
      <c r="C56" s="2"/>
    </row>
    <row r="57" spans="1:3" x14ac:dyDescent="0.25">
      <c r="A57" s="33"/>
      <c r="B57" s="2"/>
      <c r="C57" s="2"/>
    </row>
    <row r="58" spans="1:3" x14ac:dyDescent="0.25">
      <c r="A58" s="33"/>
      <c r="B58" s="2"/>
      <c r="C58" s="2"/>
    </row>
    <row r="59" spans="1:3" x14ac:dyDescent="0.25">
      <c r="A59" s="33"/>
      <c r="B59" s="2"/>
      <c r="C59" s="2"/>
    </row>
    <row r="60" spans="1:3" x14ac:dyDescent="0.25">
      <c r="A60" s="33"/>
      <c r="B60" s="2"/>
      <c r="C60" s="2"/>
    </row>
    <row r="61" spans="1:3" x14ac:dyDescent="0.25">
      <c r="A61" s="33"/>
      <c r="B61" s="2"/>
      <c r="C61" s="2"/>
    </row>
    <row r="62" spans="1:3" x14ac:dyDescent="0.25">
      <c r="A62" s="33"/>
      <c r="B62" s="2"/>
      <c r="C62" s="2"/>
    </row>
    <row r="63" spans="1:3" x14ac:dyDescent="0.25">
      <c r="A63" s="33"/>
      <c r="B63" s="2"/>
      <c r="C63" s="2"/>
    </row>
    <row r="64" spans="1:3" x14ac:dyDescent="0.25">
      <c r="A64" s="33"/>
      <c r="B64" s="2"/>
      <c r="C64" s="2"/>
    </row>
    <row r="65" spans="1:6" x14ac:dyDescent="0.25">
      <c r="A65" s="33"/>
      <c r="B65" s="2"/>
      <c r="C65" s="2"/>
    </row>
    <row r="66" spans="1:6" x14ac:dyDescent="0.25">
      <c r="A66" s="33"/>
      <c r="B66" s="2"/>
      <c r="C66" s="2"/>
    </row>
    <row r="67" spans="1:6" x14ac:dyDescent="0.25">
      <c r="A67" s="33"/>
      <c r="B67" s="2"/>
      <c r="C67" s="2"/>
    </row>
    <row r="68" spans="1:6" x14ac:dyDescent="0.25">
      <c r="A68" s="33"/>
      <c r="B68" s="2"/>
      <c r="C68" s="2"/>
    </row>
    <row r="69" spans="1:6" x14ac:dyDescent="0.25">
      <c r="A69" s="33"/>
      <c r="B69" s="2"/>
      <c r="C69" s="2"/>
    </row>
    <row r="70" spans="1:6" x14ac:dyDescent="0.25">
      <c r="A70" s="33"/>
      <c r="B70" s="2"/>
      <c r="C70" s="2"/>
    </row>
    <row r="71" spans="1:6" x14ac:dyDescent="0.25">
      <c r="A71" s="33"/>
      <c r="B71" s="2"/>
      <c r="C71" s="2"/>
    </row>
    <row r="72" spans="1:6" x14ac:dyDescent="0.25">
      <c r="A72" s="33"/>
      <c r="B72" s="2"/>
      <c r="C72" s="2"/>
      <c r="E72" s="5"/>
      <c r="F72" s="5"/>
    </row>
    <row r="73" spans="1:6" x14ac:dyDescent="0.25">
      <c r="A73" s="33"/>
      <c r="B73" s="2"/>
      <c r="C73" s="2"/>
      <c r="E73" s="5"/>
      <c r="F73" s="5"/>
    </row>
    <row r="74" spans="1:6" x14ac:dyDescent="0.25">
      <c r="A74" s="33"/>
      <c r="B74" s="2"/>
      <c r="C74" s="2"/>
    </row>
    <row r="75" spans="1:6" x14ac:dyDescent="0.25">
      <c r="A75" s="33"/>
      <c r="B75" s="2"/>
      <c r="C75" s="2"/>
    </row>
    <row r="76" spans="1:6" x14ac:dyDescent="0.25">
      <c r="A76" s="33"/>
      <c r="B76" s="2"/>
      <c r="C76" s="2"/>
    </row>
    <row r="77" spans="1:6" x14ac:dyDescent="0.25">
      <c r="A77" s="33"/>
      <c r="B77" s="2"/>
      <c r="C77" s="2"/>
    </row>
    <row r="78" spans="1:6" x14ac:dyDescent="0.25">
      <c r="A78" s="33"/>
      <c r="B78" s="2"/>
      <c r="C78" s="2"/>
    </row>
    <row r="79" spans="1:6" x14ac:dyDescent="0.25">
      <c r="A79" s="33"/>
      <c r="B79" s="2"/>
      <c r="C79" s="2"/>
    </row>
    <row r="80" spans="1:6" x14ac:dyDescent="0.25">
      <c r="A80" s="33"/>
      <c r="B80" s="2"/>
      <c r="C80" s="2"/>
    </row>
    <row r="81" spans="1:3" x14ac:dyDescent="0.25">
      <c r="A81" s="33"/>
      <c r="B81" s="2"/>
      <c r="C81" s="2"/>
    </row>
    <row r="82" spans="1:3" x14ac:dyDescent="0.25">
      <c r="A82" s="33"/>
      <c r="B82" s="2"/>
      <c r="C82" s="2"/>
    </row>
    <row r="83" spans="1:3" x14ac:dyDescent="0.25">
      <c r="A83" s="33"/>
      <c r="B83" s="2"/>
      <c r="C83" s="2"/>
    </row>
    <row r="84" spans="1:3" x14ac:dyDescent="0.25">
      <c r="A84" s="33"/>
      <c r="B84" s="2"/>
      <c r="C84" s="2"/>
    </row>
    <row r="85" spans="1:3" x14ac:dyDescent="0.25">
      <c r="A85" s="33"/>
      <c r="B85" s="2"/>
      <c r="C85" s="2"/>
    </row>
    <row r="86" spans="1:3" x14ac:dyDescent="0.25">
      <c r="A86" s="33"/>
      <c r="B86" s="2"/>
      <c r="C86" s="2"/>
    </row>
    <row r="87" spans="1:3" x14ac:dyDescent="0.25">
      <c r="A87" s="33"/>
      <c r="B87" s="2"/>
      <c r="C87" s="2"/>
    </row>
    <row r="88" spans="1:3" x14ac:dyDescent="0.25">
      <c r="A88" s="33"/>
      <c r="B88" s="2"/>
      <c r="C88" s="2"/>
    </row>
    <row r="89" spans="1:3" x14ac:dyDescent="0.25">
      <c r="A89" s="33"/>
      <c r="B89" s="2"/>
      <c r="C89" s="2"/>
    </row>
    <row r="90" spans="1:3" x14ac:dyDescent="0.25">
      <c r="A90" s="33"/>
      <c r="B90" s="2"/>
      <c r="C90" s="2"/>
    </row>
    <row r="91" spans="1:3" x14ac:dyDescent="0.25">
      <c r="A91" s="33"/>
      <c r="B91" s="2"/>
      <c r="C91" s="2"/>
    </row>
    <row r="92" spans="1:3" x14ac:dyDescent="0.25">
      <c r="A92" s="33"/>
      <c r="B92" s="2"/>
      <c r="C92" s="2"/>
    </row>
    <row r="93" spans="1:3" x14ac:dyDescent="0.25">
      <c r="A93" s="33"/>
      <c r="B93" s="2"/>
      <c r="C93" s="2"/>
    </row>
    <row r="94" spans="1:3" x14ac:dyDescent="0.25">
      <c r="A94" s="33"/>
      <c r="B94" s="2"/>
      <c r="C94" s="2"/>
    </row>
    <row r="95" spans="1:3" x14ac:dyDescent="0.25">
      <c r="A95" s="33"/>
      <c r="B95" s="2"/>
      <c r="C95" s="2"/>
    </row>
    <row r="96" spans="1:3" x14ac:dyDescent="0.25">
      <c r="A96" s="33"/>
      <c r="B96" s="2"/>
      <c r="C96" s="2"/>
    </row>
    <row r="97" spans="1:3" x14ac:dyDescent="0.25">
      <c r="A97" s="33"/>
      <c r="B97" s="2"/>
      <c r="C97" s="2"/>
    </row>
    <row r="98" spans="1:3" x14ac:dyDescent="0.25">
      <c r="A98" s="33"/>
      <c r="B98" s="2"/>
      <c r="C98" s="2"/>
    </row>
    <row r="99" spans="1:3" x14ac:dyDescent="0.25">
      <c r="A99" s="33"/>
      <c r="B99" s="2"/>
      <c r="C99" s="2"/>
    </row>
    <row r="100" spans="1:3" x14ac:dyDescent="0.25">
      <c r="A100" s="33"/>
      <c r="B100" s="2"/>
      <c r="C100" s="2"/>
    </row>
    <row r="101" spans="1:3" x14ac:dyDescent="0.25">
      <c r="A101" s="33"/>
      <c r="B101" s="2"/>
      <c r="C101" s="2"/>
    </row>
    <row r="102" spans="1:3" x14ac:dyDescent="0.25">
      <c r="A102" s="33"/>
      <c r="B102" s="2"/>
      <c r="C102" s="2"/>
    </row>
    <row r="103" spans="1:3" x14ac:dyDescent="0.25">
      <c r="A103" s="33"/>
      <c r="B103" s="2"/>
      <c r="C103" s="2"/>
    </row>
    <row r="104" spans="1:3" x14ac:dyDescent="0.25">
      <c r="A104" s="33"/>
      <c r="B104" s="2"/>
      <c r="C104" s="2"/>
    </row>
    <row r="105" spans="1:3" x14ac:dyDescent="0.25">
      <c r="A105" s="33"/>
      <c r="B105" s="2"/>
      <c r="C105" s="2"/>
    </row>
    <row r="106" spans="1:3" x14ac:dyDescent="0.25">
      <c r="A106" s="33"/>
      <c r="B106" s="2"/>
      <c r="C106" s="2"/>
    </row>
    <row r="107" spans="1:3" x14ac:dyDescent="0.25">
      <c r="A107" s="33"/>
      <c r="B107" s="2"/>
      <c r="C107" s="2"/>
    </row>
    <row r="108" spans="1:3" x14ac:dyDescent="0.25">
      <c r="A108" s="33"/>
      <c r="B108" s="2"/>
      <c r="C108" s="2"/>
    </row>
    <row r="109" spans="1:3" x14ac:dyDescent="0.25">
      <c r="A109" s="33"/>
      <c r="B109" s="2"/>
      <c r="C109" s="2"/>
    </row>
    <row r="110" spans="1:3" x14ac:dyDescent="0.25">
      <c r="A110" s="33"/>
      <c r="B110" s="2"/>
      <c r="C110" s="2"/>
    </row>
    <row r="111" spans="1:3" x14ac:dyDescent="0.25">
      <c r="A111" s="33"/>
      <c r="B111" s="2"/>
      <c r="C111" s="2"/>
    </row>
    <row r="112" spans="1:3" x14ac:dyDescent="0.25">
      <c r="A112" s="33"/>
      <c r="B112" s="2"/>
      <c r="C112" s="2"/>
    </row>
    <row r="113" spans="1:3" x14ac:dyDescent="0.25">
      <c r="A113" s="33"/>
      <c r="B113" s="2"/>
      <c r="C113" s="2"/>
    </row>
    <row r="114" spans="1:3" x14ac:dyDescent="0.25">
      <c r="A114" s="33"/>
      <c r="B114" s="2"/>
      <c r="C114" s="2"/>
    </row>
    <row r="115" spans="1:3" x14ac:dyDescent="0.25">
      <c r="A115" s="33"/>
      <c r="B115" s="2"/>
      <c r="C115" s="2"/>
    </row>
    <row r="116" spans="1:3" x14ac:dyDescent="0.25">
      <c r="A116" s="33"/>
      <c r="B116" s="2"/>
      <c r="C116" s="2"/>
    </row>
    <row r="117" spans="1:3" x14ac:dyDescent="0.25">
      <c r="A117" s="33"/>
      <c r="B117" s="2"/>
      <c r="C117" s="2"/>
    </row>
    <row r="118" spans="1:3" x14ac:dyDescent="0.25">
      <c r="A118" s="33"/>
      <c r="B118" s="2"/>
      <c r="C118" s="2"/>
    </row>
    <row r="119" spans="1:3" x14ac:dyDescent="0.25">
      <c r="A119" s="33"/>
      <c r="B119" s="2"/>
      <c r="C119" s="2"/>
    </row>
    <row r="120" spans="1:3" x14ac:dyDescent="0.25">
      <c r="A120" s="33"/>
      <c r="B120" s="2"/>
      <c r="C120" s="2"/>
    </row>
    <row r="121" spans="1:3" x14ac:dyDescent="0.25">
      <c r="A121" s="33"/>
      <c r="B121" s="2"/>
      <c r="C121" s="2"/>
    </row>
    <row r="122" spans="1:3" x14ac:dyDescent="0.25">
      <c r="A122" s="33"/>
      <c r="B122" s="2"/>
      <c r="C122" s="2"/>
    </row>
    <row r="123" spans="1:3" x14ac:dyDescent="0.25">
      <c r="A123" s="33"/>
      <c r="B123" s="2"/>
      <c r="C123" s="2"/>
    </row>
    <row r="124" spans="1:3" x14ac:dyDescent="0.25">
      <c r="A124" s="33"/>
      <c r="B124" s="2"/>
      <c r="C124" s="2"/>
    </row>
    <row r="125" spans="1:3" x14ac:dyDescent="0.25">
      <c r="A125" s="33"/>
      <c r="B125" s="2"/>
      <c r="C125" s="2"/>
    </row>
    <row r="126" spans="1:3" x14ac:dyDescent="0.25">
      <c r="A126" s="33"/>
      <c r="B126" s="2"/>
      <c r="C126" s="2"/>
    </row>
    <row r="127" spans="1:3" x14ac:dyDescent="0.25">
      <c r="A127" s="33"/>
      <c r="B127" s="2"/>
      <c r="C127" s="2"/>
    </row>
    <row r="128" spans="1:3" x14ac:dyDescent="0.25">
      <c r="A128" s="33"/>
      <c r="B128" s="2"/>
      <c r="C128" s="2"/>
    </row>
    <row r="129" spans="1:6" x14ac:dyDescent="0.25">
      <c r="A129" s="33"/>
      <c r="B129" s="2"/>
      <c r="C129" s="2"/>
    </row>
    <row r="130" spans="1:6" x14ac:dyDescent="0.25">
      <c r="A130" s="33"/>
      <c r="B130" s="2"/>
      <c r="C130" s="2"/>
    </row>
    <row r="131" spans="1:6" x14ac:dyDescent="0.25">
      <c r="A131" s="33"/>
      <c r="B131" s="2"/>
      <c r="C131" s="2"/>
    </row>
    <row r="132" spans="1:6" x14ac:dyDescent="0.25">
      <c r="A132" s="33"/>
      <c r="B132" s="2"/>
      <c r="C132" s="2"/>
    </row>
    <row r="133" spans="1:6" x14ac:dyDescent="0.25">
      <c r="A133" s="33"/>
      <c r="B133" s="2"/>
      <c r="C133" s="2"/>
    </row>
    <row r="134" spans="1:6" x14ac:dyDescent="0.25">
      <c r="A134" s="33"/>
      <c r="B134" s="2"/>
      <c r="C134" s="2"/>
    </row>
    <row r="135" spans="1:6" x14ac:dyDescent="0.25">
      <c r="A135" s="33"/>
      <c r="B135" s="2"/>
      <c r="C135" s="2"/>
    </row>
    <row r="136" spans="1:6" x14ac:dyDescent="0.25">
      <c r="A136" s="33"/>
      <c r="B136" s="2"/>
      <c r="C136" s="2"/>
      <c r="E136" s="5"/>
      <c r="F136" s="5"/>
    </row>
    <row r="137" spans="1:6" x14ac:dyDescent="0.25">
      <c r="A137" s="33"/>
      <c r="B137" s="2"/>
      <c r="C137" s="2"/>
    </row>
    <row r="138" spans="1:6" x14ac:dyDescent="0.25">
      <c r="A138" s="33"/>
      <c r="B138" s="2"/>
      <c r="C138" s="2"/>
    </row>
    <row r="139" spans="1:6" x14ac:dyDescent="0.25">
      <c r="A139" s="33"/>
      <c r="B139" s="2"/>
      <c r="C139" s="2"/>
    </row>
    <row r="140" spans="1:6" x14ac:dyDescent="0.25">
      <c r="A140" s="33"/>
      <c r="B140" s="2"/>
      <c r="C140" s="2"/>
    </row>
    <row r="141" spans="1:6" x14ac:dyDescent="0.25">
      <c r="A141" s="33"/>
      <c r="B141" s="2"/>
      <c r="C141" s="2"/>
    </row>
    <row r="142" spans="1:6" x14ac:dyDescent="0.25">
      <c r="A142" s="33"/>
      <c r="B142" s="2"/>
      <c r="C142" s="2"/>
    </row>
    <row r="143" spans="1:6" x14ac:dyDescent="0.25">
      <c r="A143" s="33"/>
      <c r="B143" s="2"/>
      <c r="C143" s="2"/>
    </row>
    <row r="144" spans="1:6" x14ac:dyDescent="0.25">
      <c r="A144" s="33"/>
      <c r="B144" s="2"/>
      <c r="C144" s="2"/>
      <c r="E144" s="5"/>
      <c r="F144" s="5"/>
    </row>
    <row r="145" spans="1:3" x14ac:dyDescent="0.25">
      <c r="A145" s="33"/>
      <c r="B145" s="2"/>
      <c r="C145" s="2"/>
    </row>
    <row r="146" spans="1:3" x14ac:dyDescent="0.25">
      <c r="A146" s="33"/>
      <c r="B146" s="2"/>
      <c r="C146" s="2"/>
    </row>
    <row r="147" spans="1:3" x14ac:dyDescent="0.25">
      <c r="A147" s="33"/>
      <c r="B147" s="2"/>
      <c r="C147" s="2"/>
    </row>
    <row r="148" spans="1:3" x14ac:dyDescent="0.25">
      <c r="A148" s="33"/>
      <c r="B148" s="2"/>
      <c r="C148" s="2"/>
    </row>
    <row r="149" spans="1:3" x14ac:dyDescent="0.25">
      <c r="A149" s="33"/>
      <c r="B149" s="2"/>
      <c r="C149" s="2"/>
    </row>
    <row r="150" spans="1:3" x14ac:dyDescent="0.25">
      <c r="A150" s="33"/>
      <c r="B150" s="2"/>
      <c r="C150" s="2"/>
    </row>
    <row r="151" spans="1:3" x14ac:dyDescent="0.25">
      <c r="A151" s="33"/>
      <c r="B151" s="2"/>
      <c r="C151" s="2"/>
    </row>
    <row r="152" spans="1:3" x14ac:dyDescent="0.25">
      <c r="A152" s="33"/>
      <c r="B152" s="2"/>
      <c r="C152" s="2"/>
    </row>
    <row r="153" spans="1:3" x14ac:dyDescent="0.25">
      <c r="A153" s="33"/>
      <c r="B153" s="2"/>
      <c r="C153" s="2"/>
    </row>
    <row r="154" spans="1:3" x14ac:dyDescent="0.25">
      <c r="A154" s="33"/>
      <c r="B154" s="2"/>
      <c r="C154" s="2"/>
    </row>
    <row r="155" spans="1:3" x14ac:dyDescent="0.25">
      <c r="A155" s="33"/>
      <c r="B155" s="2"/>
      <c r="C155" s="2"/>
    </row>
    <row r="156" spans="1:3" x14ac:dyDescent="0.25">
      <c r="A156" s="33"/>
      <c r="B156" s="2"/>
      <c r="C156" s="2"/>
    </row>
    <row r="157" spans="1:3" x14ac:dyDescent="0.25">
      <c r="A157" s="33"/>
      <c r="B157" s="2"/>
      <c r="C157" s="2"/>
    </row>
    <row r="158" spans="1:3" x14ac:dyDescent="0.25">
      <c r="A158" s="33"/>
      <c r="B158" s="2"/>
      <c r="C158" s="2"/>
    </row>
    <row r="159" spans="1:3" x14ac:dyDescent="0.25">
      <c r="A159" s="33"/>
      <c r="B159" s="2"/>
      <c r="C159" s="2"/>
    </row>
    <row r="160" spans="1:3" x14ac:dyDescent="0.25">
      <c r="A160" s="33"/>
      <c r="B160" s="2"/>
      <c r="C160" s="2"/>
    </row>
    <row r="161" spans="1:6" x14ac:dyDescent="0.25">
      <c r="A161" s="33"/>
      <c r="B161" s="2"/>
      <c r="C161" s="2"/>
    </row>
    <row r="162" spans="1:6" x14ac:dyDescent="0.25">
      <c r="A162" s="33"/>
      <c r="B162" s="2"/>
      <c r="C162" s="2"/>
    </row>
    <row r="163" spans="1:6" x14ac:dyDescent="0.25">
      <c r="A163" s="33"/>
      <c r="B163" s="2"/>
      <c r="C163" s="2"/>
    </row>
    <row r="164" spans="1:6" x14ac:dyDescent="0.25">
      <c r="A164" s="33"/>
      <c r="B164" s="2"/>
      <c r="C164" s="2"/>
    </row>
    <row r="165" spans="1:6" x14ac:dyDescent="0.25">
      <c r="A165" s="33"/>
      <c r="B165" s="2"/>
      <c r="C165" s="2"/>
    </row>
    <row r="166" spans="1:6" x14ac:dyDescent="0.25">
      <c r="A166" s="33"/>
      <c r="B166" s="2"/>
      <c r="C166" s="2"/>
    </row>
    <row r="167" spans="1:6" x14ac:dyDescent="0.25">
      <c r="A167" s="33"/>
      <c r="B167" s="2"/>
      <c r="C167" s="2"/>
    </row>
    <row r="168" spans="1:6" x14ac:dyDescent="0.25">
      <c r="A168" s="33"/>
      <c r="B168" s="2"/>
      <c r="C168" s="2"/>
    </row>
    <row r="169" spans="1:6" x14ac:dyDescent="0.25">
      <c r="A169" s="33"/>
      <c r="B169" s="2"/>
      <c r="C169" s="2"/>
      <c r="E169" s="5"/>
      <c r="F169" s="5"/>
    </row>
    <row r="170" spans="1:6" x14ac:dyDescent="0.25">
      <c r="A170" s="33"/>
      <c r="B170" s="2"/>
      <c r="C170" s="2"/>
    </row>
    <row r="171" spans="1:6" x14ac:dyDescent="0.25">
      <c r="A171" s="33"/>
      <c r="B171" s="2"/>
      <c r="C171" s="2"/>
    </row>
    <row r="172" spans="1:6" x14ac:dyDescent="0.25">
      <c r="A172" s="33"/>
      <c r="B172" s="2"/>
      <c r="C172" s="2"/>
    </row>
    <row r="173" spans="1:6" x14ac:dyDescent="0.25">
      <c r="A173" s="33"/>
      <c r="B173" s="2"/>
      <c r="C173" s="2"/>
      <c r="E173" s="5"/>
      <c r="F173" s="5"/>
    </row>
    <row r="174" spans="1:6" x14ac:dyDescent="0.25">
      <c r="A174" s="33"/>
      <c r="B174" s="2"/>
      <c r="C174" s="2"/>
    </row>
    <row r="175" spans="1:6" x14ac:dyDescent="0.25">
      <c r="A175" s="33"/>
      <c r="B175" s="2"/>
      <c r="C175" s="2"/>
    </row>
    <row r="176" spans="1:6" x14ac:dyDescent="0.25">
      <c r="A176" s="33"/>
      <c r="B176" s="2"/>
      <c r="C176" s="2"/>
    </row>
    <row r="177" spans="1:6" x14ac:dyDescent="0.25">
      <c r="A177" s="33"/>
      <c r="B177" s="2"/>
      <c r="C177" s="2"/>
    </row>
    <row r="178" spans="1:6" x14ac:dyDescent="0.25">
      <c r="A178" s="33"/>
      <c r="B178" s="2"/>
      <c r="C178" s="2"/>
    </row>
    <row r="179" spans="1:6" x14ac:dyDescent="0.25">
      <c r="A179" s="33"/>
      <c r="B179" s="2"/>
      <c r="C179" s="2"/>
    </row>
    <row r="180" spans="1:6" x14ac:dyDescent="0.25">
      <c r="A180" s="33"/>
      <c r="B180" s="2"/>
      <c r="C180" s="2"/>
    </row>
    <row r="181" spans="1:6" x14ac:dyDescent="0.25">
      <c r="A181" s="33"/>
      <c r="B181" s="2"/>
      <c r="C181" s="2"/>
    </row>
    <row r="182" spans="1:6" x14ac:dyDescent="0.25">
      <c r="A182" s="33"/>
      <c r="B182" s="2"/>
      <c r="C182" s="2"/>
    </row>
    <row r="183" spans="1:6" x14ac:dyDescent="0.25">
      <c r="A183" s="33"/>
      <c r="B183" s="2"/>
      <c r="C183" s="2"/>
    </row>
    <row r="184" spans="1:6" x14ac:dyDescent="0.25">
      <c r="A184" s="33"/>
      <c r="B184" s="2"/>
      <c r="C184" s="2"/>
    </row>
    <row r="185" spans="1:6" x14ac:dyDescent="0.25">
      <c r="A185" s="33"/>
      <c r="B185" s="2"/>
      <c r="C185" s="2"/>
    </row>
    <row r="186" spans="1:6" x14ac:dyDescent="0.25">
      <c r="A186" s="33"/>
      <c r="B186" s="2"/>
      <c r="C186" s="2"/>
    </row>
    <row r="187" spans="1:6" x14ac:dyDescent="0.25">
      <c r="A187" s="33"/>
      <c r="B187" s="2"/>
      <c r="C187" s="2"/>
    </row>
    <row r="188" spans="1:6" x14ac:dyDescent="0.25">
      <c r="A188" s="33"/>
      <c r="B188" s="2"/>
      <c r="C188" s="2"/>
      <c r="E188" s="5"/>
      <c r="F188" s="5"/>
    </row>
    <row r="189" spans="1:6" x14ac:dyDescent="0.25">
      <c r="A189" s="33"/>
      <c r="B189" s="2"/>
      <c r="C189" s="2"/>
    </row>
    <row r="190" spans="1:6" x14ac:dyDescent="0.25">
      <c r="A190" s="33"/>
      <c r="B190" s="2"/>
      <c r="C190" s="2"/>
    </row>
    <row r="191" spans="1:6" x14ac:dyDescent="0.25">
      <c r="A191" s="33"/>
      <c r="B191" s="2"/>
      <c r="C191" s="2"/>
    </row>
    <row r="192" spans="1:6" x14ac:dyDescent="0.25">
      <c r="A192" s="33"/>
      <c r="B192" s="2"/>
      <c r="C192" s="2"/>
    </row>
    <row r="193" spans="1:6" x14ac:dyDescent="0.25">
      <c r="A193" s="33"/>
      <c r="B193" s="2"/>
      <c r="C193" s="2"/>
    </row>
    <row r="194" spans="1:6" x14ac:dyDescent="0.25">
      <c r="A194" s="33"/>
      <c r="B194" s="2"/>
      <c r="C194" s="2"/>
    </row>
    <row r="195" spans="1:6" x14ac:dyDescent="0.25">
      <c r="A195" s="33"/>
      <c r="B195" s="2"/>
      <c r="C195" s="2"/>
    </row>
    <row r="196" spans="1:6" x14ac:dyDescent="0.25">
      <c r="A196" s="33"/>
      <c r="B196" s="2"/>
      <c r="C196" s="2"/>
    </row>
    <row r="197" spans="1:6" x14ac:dyDescent="0.25">
      <c r="A197" s="33"/>
      <c r="B197" s="2"/>
      <c r="C197" s="2"/>
    </row>
    <row r="198" spans="1:6" x14ac:dyDescent="0.25">
      <c r="A198" s="33"/>
      <c r="B198" s="2"/>
      <c r="C198" s="2"/>
    </row>
    <row r="199" spans="1:6" x14ac:dyDescent="0.25">
      <c r="A199" s="33"/>
      <c r="B199" s="2"/>
      <c r="C199" s="2"/>
    </row>
    <row r="200" spans="1:6" x14ac:dyDescent="0.25">
      <c r="A200" s="33"/>
      <c r="B200" s="2"/>
      <c r="C200" s="2"/>
    </row>
    <row r="201" spans="1:6" x14ac:dyDescent="0.25">
      <c r="A201" s="33"/>
      <c r="B201" s="2"/>
      <c r="C201" s="2"/>
    </row>
    <row r="202" spans="1:6" x14ac:dyDescent="0.25">
      <c r="A202" s="33"/>
      <c r="B202" s="2"/>
      <c r="C202" s="2"/>
    </row>
    <row r="203" spans="1:6" x14ac:dyDescent="0.25">
      <c r="A203" s="33"/>
      <c r="B203" s="2"/>
      <c r="C203" s="2"/>
    </row>
    <row r="204" spans="1:6" x14ac:dyDescent="0.25">
      <c r="A204" s="33"/>
      <c r="B204" s="2"/>
      <c r="C204" s="2"/>
    </row>
    <row r="205" spans="1:6" x14ac:dyDescent="0.25">
      <c r="A205" s="33"/>
      <c r="B205" s="2"/>
      <c r="C205" s="2"/>
    </row>
    <row r="206" spans="1:6" x14ac:dyDescent="0.25">
      <c r="A206" s="33"/>
      <c r="B206" s="2"/>
      <c r="C206" s="2"/>
    </row>
    <row r="207" spans="1:6" x14ac:dyDescent="0.25">
      <c r="A207" s="33"/>
      <c r="B207" s="2"/>
      <c r="C207" s="2"/>
    </row>
    <row r="208" spans="1:6" x14ac:dyDescent="0.25">
      <c r="A208" s="33"/>
      <c r="B208" s="2"/>
      <c r="C208" s="2"/>
      <c r="D208" s="5"/>
      <c r="E208" s="5"/>
      <c r="F208" s="5"/>
    </row>
    <row r="209" spans="1:6" x14ac:dyDescent="0.25">
      <c r="A209" s="33"/>
      <c r="B209" s="2"/>
      <c r="C209" s="2"/>
    </row>
    <row r="210" spans="1:6" x14ac:dyDescent="0.25">
      <c r="A210" s="33"/>
      <c r="B210" s="2"/>
      <c r="C210" s="2"/>
    </row>
    <row r="211" spans="1:6" x14ac:dyDescent="0.25">
      <c r="A211" s="33"/>
      <c r="B211" s="2"/>
      <c r="C211" s="2"/>
    </row>
    <row r="212" spans="1:6" x14ac:dyDescent="0.25">
      <c r="A212" s="33"/>
      <c r="B212" s="2"/>
      <c r="C212" s="2"/>
      <c r="D212" s="5"/>
      <c r="E212" s="5"/>
      <c r="F212" s="5"/>
    </row>
    <row r="213" spans="1:6" x14ac:dyDescent="0.25">
      <c r="A213" s="33"/>
      <c r="B213" s="2"/>
      <c r="C213" s="2"/>
      <c r="D213" s="5"/>
      <c r="E213" s="5"/>
      <c r="F213" s="5"/>
    </row>
    <row r="214" spans="1:6" x14ac:dyDescent="0.25">
      <c r="A214" s="33"/>
      <c r="B214" s="2"/>
      <c r="C214" s="2"/>
    </row>
    <row r="215" spans="1:6" x14ac:dyDescent="0.25">
      <c r="A215" s="33"/>
      <c r="B215" s="2"/>
      <c r="C215" s="2"/>
    </row>
    <row r="216" spans="1:6" x14ac:dyDescent="0.25">
      <c r="A216" s="33"/>
      <c r="B216" s="2"/>
      <c r="C216" s="2"/>
    </row>
    <row r="217" spans="1:6" x14ac:dyDescent="0.25">
      <c r="A217" s="33"/>
      <c r="B217" s="2"/>
      <c r="C217" s="2"/>
    </row>
    <row r="218" spans="1:6" x14ac:dyDescent="0.25">
      <c r="A218" s="33"/>
      <c r="B218" s="2"/>
      <c r="C218" s="2"/>
    </row>
    <row r="219" spans="1:6" x14ac:dyDescent="0.25">
      <c r="A219" s="33"/>
      <c r="B219" s="2"/>
      <c r="C219" s="2"/>
    </row>
    <row r="220" spans="1:6" x14ac:dyDescent="0.25">
      <c r="A220" s="33"/>
      <c r="B220" s="2"/>
      <c r="C220" s="2"/>
      <c r="D220" s="5"/>
      <c r="E220" s="5"/>
      <c r="F220" s="5"/>
    </row>
    <row r="221" spans="1:6" x14ac:dyDescent="0.25">
      <c r="A221" s="33"/>
      <c r="B221" s="2"/>
      <c r="C221" s="2"/>
    </row>
    <row r="222" spans="1:6" x14ac:dyDescent="0.25">
      <c r="A222" s="33"/>
      <c r="B222" s="2"/>
      <c r="C222" s="2"/>
    </row>
    <row r="223" spans="1:6" x14ac:dyDescent="0.25">
      <c r="A223" s="33"/>
      <c r="B223" s="2"/>
      <c r="C223" s="2"/>
    </row>
    <row r="224" spans="1:6" x14ac:dyDescent="0.25">
      <c r="A224" s="33"/>
      <c r="B224" s="2"/>
      <c r="C224" s="2"/>
    </row>
    <row r="225" spans="1:3" x14ac:dyDescent="0.25">
      <c r="A225" s="33"/>
      <c r="B225" s="2"/>
      <c r="C225" s="2"/>
    </row>
    <row r="226" spans="1:3" x14ac:dyDescent="0.25">
      <c r="A226" s="33"/>
      <c r="B226" s="2"/>
      <c r="C226" s="2"/>
    </row>
    <row r="227" spans="1:3" x14ac:dyDescent="0.25">
      <c r="A227" s="33"/>
      <c r="B227" s="2"/>
      <c r="C227" s="2"/>
    </row>
    <row r="228" spans="1:3" x14ac:dyDescent="0.25">
      <c r="A228" s="33"/>
      <c r="B228" s="2"/>
      <c r="C228" s="2"/>
    </row>
    <row r="229" spans="1:3" x14ac:dyDescent="0.25">
      <c r="A229" s="33"/>
      <c r="B229" s="2"/>
      <c r="C229" s="2"/>
    </row>
    <row r="230" spans="1:3" x14ac:dyDescent="0.25">
      <c r="A230" s="33"/>
      <c r="B230" s="2"/>
      <c r="C230" s="2"/>
    </row>
    <row r="231" spans="1:3" x14ac:dyDescent="0.25">
      <c r="A231" s="33"/>
      <c r="B231" s="2"/>
      <c r="C231" s="2"/>
    </row>
    <row r="232" spans="1:3" x14ac:dyDescent="0.25">
      <c r="A232" s="33"/>
      <c r="B232" s="2"/>
      <c r="C232" s="2"/>
    </row>
    <row r="233" spans="1:3" x14ac:dyDescent="0.25">
      <c r="A233" s="33"/>
      <c r="B233" s="2"/>
      <c r="C233" s="2"/>
    </row>
    <row r="234" spans="1:3" x14ac:dyDescent="0.25">
      <c r="A234" s="33"/>
      <c r="B234" s="2"/>
      <c r="C234" s="2"/>
    </row>
    <row r="235" spans="1:3" x14ac:dyDescent="0.25">
      <c r="A235" s="33"/>
      <c r="B235" s="2"/>
      <c r="C235" s="2"/>
    </row>
    <row r="236" spans="1:3" x14ac:dyDescent="0.25">
      <c r="A236" s="33"/>
      <c r="B236" s="2"/>
      <c r="C236" s="2"/>
    </row>
    <row r="237" spans="1:3" x14ac:dyDescent="0.25">
      <c r="A237" s="33"/>
      <c r="B237" s="2"/>
      <c r="C237" s="2"/>
    </row>
    <row r="238" spans="1:3" x14ac:dyDescent="0.25">
      <c r="A238" s="33"/>
      <c r="B238" s="2"/>
      <c r="C238" s="2"/>
    </row>
    <row r="239" spans="1:3" x14ac:dyDescent="0.25">
      <c r="A239" s="33"/>
      <c r="B239" s="2"/>
      <c r="C239" s="2"/>
    </row>
    <row r="240" spans="1:3" x14ac:dyDescent="0.25">
      <c r="A240" s="33"/>
      <c r="B240" s="2"/>
      <c r="C240" s="2"/>
    </row>
    <row r="241" spans="1:6" x14ac:dyDescent="0.25">
      <c r="A241" s="33"/>
      <c r="B241" s="2"/>
      <c r="C241" s="2"/>
    </row>
    <row r="242" spans="1:6" x14ac:dyDescent="0.25">
      <c r="A242" s="33"/>
      <c r="B242" s="2"/>
      <c r="C242" s="2"/>
    </row>
    <row r="243" spans="1:6" x14ac:dyDescent="0.25">
      <c r="A243" s="33"/>
      <c r="B243" s="2"/>
      <c r="C243" s="2"/>
    </row>
    <row r="244" spans="1:6" x14ac:dyDescent="0.25">
      <c r="A244" s="33"/>
      <c r="B244" s="2"/>
      <c r="C244" s="2"/>
    </row>
    <row r="245" spans="1:6" x14ac:dyDescent="0.25">
      <c r="A245" s="33"/>
      <c r="B245" s="2"/>
      <c r="C245" s="2"/>
    </row>
    <row r="246" spans="1:6" x14ac:dyDescent="0.25">
      <c r="A246" s="33"/>
      <c r="B246" s="2"/>
      <c r="C246" s="2"/>
    </row>
    <row r="247" spans="1:6" x14ac:dyDescent="0.25">
      <c r="A247" s="33"/>
      <c r="B247" s="2"/>
      <c r="C247" s="2"/>
      <c r="E247" s="5"/>
      <c r="F247" s="5"/>
    </row>
    <row r="248" spans="1:6" x14ac:dyDescent="0.25">
      <c r="A248" s="33"/>
      <c r="B248" s="2"/>
      <c r="C248" s="2"/>
    </row>
    <row r="249" spans="1:6" x14ac:dyDescent="0.25">
      <c r="A249" s="33"/>
      <c r="B249" s="2"/>
      <c r="C249" s="2"/>
    </row>
    <row r="250" spans="1:6" x14ac:dyDescent="0.25">
      <c r="A250" s="33"/>
      <c r="B250" s="2"/>
      <c r="C250" s="2"/>
    </row>
    <row r="251" spans="1:6" x14ac:dyDescent="0.25">
      <c r="A251" s="33"/>
      <c r="B251" s="2"/>
      <c r="C251" s="2"/>
    </row>
    <row r="252" spans="1:6" x14ac:dyDescent="0.25">
      <c r="A252" s="33"/>
      <c r="B252" s="2"/>
      <c r="C252" s="2"/>
      <c r="E252" s="5"/>
      <c r="F252" s="5"/>
    </row>
    <row r="253" spans="1:6" x14ac:dyDescent="0.25">
      <c r="A253" s="33"/>
      <c r="B253" s="2"/>
      <c r="C253" s="2"/>
      <c r="E253" s="5"/>
      <c r="F253" s="5"/>
    </row>
    <row r="254" spans="1:6" x14ac:dyDescent="0.25">
      <c r="A254" s="33"/>
      <c r="B254" s="2"/>
      <c r="C254" s="2"/>
    </row>
    <row r="255" spans="1:6" x14ac:dyDescent="0.25">
      <c r="A255" s="33"/>
      <c r="B255" s="2"/>
      <c r="C255" s="2"/>
    </row>
    <row r="256" spans="1:6" x14ac:dyDescent="0.25">
      <c r="A256" s="33"/>
      <c r="B256" s="2"/>
      <c r="C256" s="2"/>
    </row>
    <row r="257" spans="1:6" x14ac:dyDescent="0.25">
      <c r="A257" s="33"/>
      <c r="B257" s="2"/>
      <c r="C257" s="2"/>
      <c r="E257" s="5"/>
      <c r="F257" s="5"/>
    </row>
    <row r="258" spans="1:6" x14ac:dyDescent="0.25">
      <c r="A258" s="33"/>
      <c r="B258" s="2"/>
      <c r="C258" s="2"/>
    </row>
    <row r="259" spans="1:6" x14ac:dyDescent="0.25">
      <c r="A259" s="33"/>
      <c r="B259" s="2"/>
      <c r="C259" s="2"/>
    </row>
    <row r="260" spans="1:6" x14ac:dyDescent="0.25">
      <c r="A260" s="33"/>
      <c r="B260" s="2"/>
      <c r="C260" s="2"/>
    </row>
    <row r="261" spans="1:6" x14ac:dyDescent="0.25">
      <c r="A261" s="33"/>
      <c r="B261" s="2"/>
      <c r="C261" s="2"/>
    </row>
    <row r="262" spans="1:6" x14ac:dyDescent="0.25">
      <c r="A262" s="33"/>
      <c r="B262" s="2"/>
      <c r="C262" s="2"/>
    </row>
    <row r="263" spans="1:6" x14ac:dyDescent="0.25">
      <c r="A263" s="33"/>
      <c r="B263" s="2"/>
      <c r="C263" s="2"/>
    </row>
    <row r="264" spans="1:6" x14ac:dyDescent="0.25">
      <c r="A264" s="33"/>
      <c r="B264" s="2"/>
      <c r="C264" s="2"/>
    </row>
    <row r="265" spans="1:6" x14ac:dyDescent="0.25">
      <c r="A265" s="33"/>
      <c r="B265" s="2"/>
      <c r="C265" s="2"/>
    </row>
    <row r="266" spans="1:6" x14ac:dyDescent="0.25">
      <c r="A266" s="33"/>
      <c r="B266" s="2"/>
      <c r="C266" s="2"/>
    </row>
    <row r="267" spans="1:6" x14ac:dyDescent="0.25">
      <c r="A267" s="33"/>
      <c r="B267" s="2"/>
      <c r="C267" s="2"/>
      <c r="D267" s="5"/>
      <c r="E267" s="5"/>
      <c r="F267" s="5"/>
    </row>
    <row r="268" spans="1:6" x14ac:dyDescent="0.25">
      <c r="A268" s="33"/>
      <c r="B268" s="2"/>
      <c r="C268" s="2"/>
    </row>
    <row r="269" spans="1:6" x14ac:dyDescent="0.25">
      <c r="A269" s="33"/>
      <c r="B269" s="2"/>
      <c r="C269" s="2"/>
    </row>
    <row r="270" spans="1:6" x14ac:dyDescent="0.25">
      <c r="A270" s="33"/>
      <c r="B270" s="2"/>
      <c r="C270" s="2"/>
    </row>
    <row r="271" spans="1:6" x14ac:dyDescent="0.25">
      <c r="A271" s="33"/>
      <c r="B271" s="2"/>
      <c r="C271" s="2"/>
    </row>
    <row r="272" spans="1:6" x14ac:dyDescent="0.25">
      <c r="A272" s="33"/>
      <c r="B272" s="2"/>
      <c r="C272" s="2"/>
    </row>
    <row r="273" spans="1:6" x14ac:dyDescent="0.25">
      <c r="A273" s="33"/>
      <c r="B273" s="2"/>
      <c r="C273" s="2"/>
      <c r="E273" s="5"/>
      <c r="F273" s="5"/>
    </row>
    <row r="274" spans="1:6" x14ac:dyDescent="0.25">
      <c r="A274" s="33"/>
      <c r="B274" s="2"/>
      <c r="C274" s="2"/>
    </row>
    <row r="275" spans="1:6" x14ac:dyDescent="0.25">
      <c r="A275" s="33"/>
      <c r="B275" s="2"/>
      <c r="C275" s="2"/>
    </row>
    <row r="276" spans="1:6" x14ac:dyDescent="0.25">
      <c r="A276" s="33"/>
      <c r="B276" s="2"/>
      <c r="C276" s="2"/>
      <c r="E276" s="5"/>
      <c r="F276" s="5"/>
    </row>
    <row r="277" spans="1:6" x14ac:dyDescent="0.25">
      <c r="A277" s="33"/>
      <c r="B277" s="2"/>
      <c r="C277" s="2"/>
      <c r="E277" s="5"/>
      <c r="F277" s="5"/>
    </row>
    <row r="278" spans="1:6" x14ac:dyDescent="0.25">
      <c r="A278" s="33"/>
      <c r="B278" s="2"/>
      <c r="C278" s="2"/>
      <c r="E278" s="5"/>
      <c r="F278" s="5"/>
    </row>
    <row r="279" spans="1:6" x14ac:dyDescent="0.25">
      <c r="A279" s="33"/>
      <c r="B279" s="2"/>
      <c r="C279" s="2"/>
    </row>
    <row r="280" spans="1:6" x14ac:dyDescent="0.25">
      <c r="A280" s="33"/>
      <c r="B280" s="2"/>
      <c r="C280" s="2"/>
    </row>
    <row r="281" spans="1:6" x14ac:dyDescent="0.25">
      <c r="A281" s="33"/>
      <c r="B281" s="2"/>
      <c r="C281" s="2"/>
    </row>
    <row r="282" spans="1:6" x14ac:dyDescent="0.25">
      <c r="A282" s="33"/>
      <c r="B282" s="2"/>
      <c r="C282" s="2"/>
    </row>
    <row r="283" spans="1:6" x14ac:dyDescent="0.25">
      <c r="A283" s="33"/>
      <c r="B283" s="2"/>
      <c r="C283" s="2"/>
    </row>
    <row r="284" spans="1:6" x14ac:dyDescent="0.25">
      <c r="A284" s="33"/>
      <c r="B284" s="2"/>
      <c r="C284" s="2"/>
    </row>
    <row r="285" spans="1:6" x14ac:dyDescent="0.25">
      <c r="A285" s="33"/>
      <c r="B285" s="2"/>
      <c r="C285" s="2"/>
    </row>
    <row r="286" spans="1:6" x14ac:dyDescent="0.25">
      <c r="A286" s="33"/>
      <c r="B286" s="2"/>
      <c r="C286" s="2"/>
    </row>
    <row r="287" spans="1:6" x14ac:dyDescent="0.25">
      <c r="A287" s="33"/>
      <c r="B287" s="2"/>
      <c r="C287" s="2"/>
    </row>
    <row r="288" spans="1:6" x14ac:dyDescent="0.25">
      <c r="A288" s="33"/>
      <c r="B288" s="2"/>
      <c r="C288" s="2"/>
    </row>
    <row r="289" spans="1:6" x14ac:dyDescent="0.25">
      <c r="A289" s="33"/>
      <c r="B289" s="2"/>
      <c r="C289" s="2"/>
    </row>
    <row r="290" spans="1:6" x14ac:dyDescent="0.25">
      <c r="A290" s="33"/>
      <c r="B290" s="2"/>
      <c r="C290" s="2"/>
    </row>
    <row r="291" spans="1:6" x14ac:dyDescent="0.25">
      <c r="A291" s="33"/>
      <c r="B291" s="2"/>
      <c r="C291" s="2"/>
    </row>
    <row r="292" spans="1:6" x14ac:dyDescent="0.25">
      <c r="A292" s="33"/>
      <c r="B292" s="2"/>
      <c r="C292" s="2"/>
    </row>
    <row r="293" spans="1:6" x14ac:dyDescent="0.25">
      <c r="A293" s="33"/>
      <c r="B293" s="2"/>
      <c r="C293" s="2"/>
    </row>
    <row r="294" spans="1:6" x14ac:dyDescent="0.25">
      <c r="A294" s="33"/>
      <c r="B294" s="2"/>
      <c r="C294" s="2"/>
    </row>
    <row r="295" spans="1:6" x14ac:dyDescent="0.25">
      <c r="A295" s="33"/>
      <c r="B295" s="2"/>
      <c r="C295" s="2"/>
    </row>
    <row r="296" spans="1:6" x14ac:dyDescent="0.25">
      <c r="A296" s="33"/>
      <c r="B296" s="2"/>
      <c r="C296" s="2"/>
    </row>
    <row r="297" spans="1:6" x14ac:dyDescent="0.25">
      <c r="A297" s="33"/>
      <c r="B297" s="2"/>
      <c r="C297" s="2"/>
      <c r="E297" s="5"/>
      <c r="F297" s="5"/>
    </row>
    <row r="298" spans="1:6" x14ac:dyDescent="0.25">
      <c r="A298" s="33"/>
      <c r="B298" s="2"/>
      <c r="C298" s="2"/>
    </row>
    <row r="299" spans="1:6" x14ac:dyDescent="0.25">
      <c r="A299" s="33"/>
      <c r="B299" s="2"/>
      <c r="C299" s="2"/>
    </row>
    <row r="300" spans="1:6" x14ac:dyDescent="0.25">
      <c r="A300" s="33"/>
      <c r="B300" s="2"/>
      <c r="C300" s="2"/>
    </row>
    <row r="301" spans="1:6" x14ac:dyDescent="0.25">
      <c r="A301" s="33"/>
      <c r="B301" s="2"/>
      <c r="C301" s="2"/>
    </row>
    <row r="302" spans="1:6" x14ac:dyDescent="0.25">
      <c r="A302" s="33"/>
      <c r="B302" s="2"/>
      <c r="C302" s="2"/>
    </row>
    <row r="303" spans="1:6" x14ac:dyDescent="0.25">
      <c r="A303" s="33"/>
      <c r="B303" s="2"/>
      <c r="C303" s="2"/>
    </row>
    <row r="304" spans="1:6" x14ac:dyDescent="0.25">
      <c r="A304" s="33"/>
      <c r="B304" s="2"/>
      <c r="C304" s="2"/>
    </row>
    <row r="305" spans="1:3" x14ac:dyDescent="0.25">
      <c r="A305" s="33"/>
      <c r="B305" s="2"/>
      <c r="C305" s="2"/>
    </row>
    <row r="306" spans="1:3" x14ac:dyDescent="0.25">
      <c r="A306" s="33"/>
      <c r="B306" s="2"/>
      <c r="C306" s="2"/>
    </row>
    <row r="307" spans="1:3" x14ac:dyDescent="0.25">
      <c r="A307" s="33"/>
      <c r="B307" s="2"/>
      <c r="C307" s="2"/>
    </row>
    <row r="308" spans="1:3" x14ac:dyDescent="0.25">
      <c r="A308" s="33"/>
      <c r="B308" s="2"/>
      <c r="C308" s="2"/>
    </row>
    <row r="309" spans="1:3" x14ac:dyDescent="0.25">
      <c r="A309" s="33"/>
      <c r="B309" s="2"/>
      <c r="C309" s="2"/>
    </row>
    <row r="310" spans="1:3" x14ac:dyDescent="0.25">
      <c r="A310" s="33"/>
      <c r="B310" s="2"/>
      <c r="C310" s="2"/>
    </row>
    <row r="311" spans="1:3" x14ac:dyDescent="0.25">
      <c r="A311" s="33"/>
      <c r="B311" s="2"/>
      <c r="C311" s="2"/>
    </row>
    <row r="312" spans="1:3" x14ac:dyDescent="0.25">
      <c r="A312" s="33"/>
      <c r="B312" s="2"/>
      <c r="C312" s="2"/>
    </row>
    <row r="313" spans="1:3" x14ac:dyDescent="0.25">
      <c r="A313" s="33"/>
      <c r="B313" s="2"/>
      <c r="C313" s="2"/>
    </row>
    <row r="314" spans="1:3" x14ac:dyDescent="0.25">
      <c r="A314" s="33"/>
      <c r="B314" s="2"/>
      <c r="C314" s="2"/>
    </row>
    <row r="315" spans="1:3" x14ac:dyDescent="0.25">
      <c r="A315" s="33"/>
      <c r="B315" s="2"/>
      <c r="C315" s="2"/>
    </row>
    <row r="316" spans="1:3" x14ac:dyDescent="0.25">
      <c r="A316" s="33"/>
      <c r="B316" s="2"/>
      <c r="C316" s="2"/>
    </row>
    <row r="317" spans="1:3" x14ac:dyDescent="0.25">
      <c r="A317" s="33"/>
      <c r="B317" s="2"/>
      <c r="C317" s="2"/>
    </row>
    <row r="318" spans="1:3" x14ac:dyDescent="0.25">
      <c r="A318" s="33"/>
      <c r="B318" s="2"/>
      <c r="C318" s="2"/>
    </row>
    <row r="319" spans="1:3" x14ac:dyDescent="0.25">
      <c r="A319" s="33"/>
      <c r="B319" s="2"/>
      <c r="C319" s="2"/>
    </row>
    <row r="320" spans="1:3" x14ac:dyDescent="0.25">
      <c r="A320" s="33"/>
      <c r="B320" s="2"/>
      <c r="C320" s="2"/>
    </row>
    <row r="321" spans="1:6" x14ac:dyDescent="0.25">
      <c r="A321" s="33"/>
      <c r="B321" s="2"/>
      <c r="C321" s="2"/>
    </row>
    <row r="322" spans="1:6" x14ac:dyDescent="0.25">
      <c r="A322" s="33"/>
      <c r="B322" s="2"/>
      <c r="C322" s="2"/>
    </row>
    <row r="323" spans="1:6" x14ac:dyDescent="0.25">
      <c r="A323" s="33"/>
      <c r="B323" s="2"/>
      <c r="C323" s="2"/>
    </row>
    <row r="324" spans="1:6" x14ac:dyDescent="0.25">
      <c r="A324" s="33"/>
      <c r="B324" s="2"/>
      <c r="C324" s="2"/>
    </row>
    <row r="325" spans="1:6" x14ac:dyDescent="0.25">
      <c r="A325" s="33"/>
      <c r="B325" s="2"/>
      <c r="C325" s="2"/>
    </row>
    <row r="326" spans="1:6" x14ac:dyDescent="0.25">
      <c r="A326" s="33"/>
      <c r="B326" s="2"/>
      <c r="C326" s="2"/>
    </row>
    <row r="327" spans="1:6" x14ac:dyDescent="0.25">
      <c r="A327" s="33"/>
      <c r="B327" s="2"/>
      <c r="C327" s="2"/>
    </row>
    <row r="328" spans="1:6" x14ac:dyDescent="0.25">
      <c r="A328" s="33"/>
      <c r="B328" s="2"/>
      <c r="C328" s="2"/>
    </row>
    <row r="329" spans="1:6" x14ac:dyDescent="0.25">
      <c r="A329" s="33"/>
      <c r="B329" s="2"/>
      <c r="C329" s="2"/>
    </row>
    <row r="330" spans="1:6" x14ac:dyDescent="0.25">
      <c r="A330" s="33"/>
      <c r="B330" s="2"/>
      <c r="C330" s="2"/>
    </row>
    <row r="331" spans="1:6" x14ac:dyDescent="0.25">
      <c r="A331" s="33"/>
      <c r="B331" s="2"/>
      <c r="C331" s="2"/>
    </row>
    <row r="332" spans="1:6" x14ac:dyDescent="0.25">
      <c r="A332" s="33"/>
      <c r="B332" s="2"/>
      <c r="C332" s="2"/>
    </row>
    <row r="333" spans="1:6" x14ac:dyDescent="0.25">
      <c r="A333" s="33"/>
      <c r="B333" s="2"/>
      <c r="C333" s="2"/>
    </row>
    <row r="334" spans="1:6" x14ac:dyDescent="0.25">
      <c r="A334" s="33"/>
      <c r="B334" s="2"/>
      <c r="C334" s="2"/>
      <c r="D334" s="5"/>
      <c r="E334" s="5"/>
      <c r="F334" s="5"/>
    </row>
    <row r="335" spans="1:6" x14ac:dyDescent="0.25">
      <c r="A335" s="33"/>
      <c r="B335" s="2"/>
      <c r="C335" s="2"/>
      <c r="E335" s="5"/>
      <c r="F335" s="5"/>
    </row>
    <row r="336" spans="1:6" x14ac:dyDescent="0.25">
      <c r="A336" s="33"/>
      <c r="B336" s="2"/>
      <c r="C336" s="2"/>
      <c r="E336" s="5"/>
      <c r="F336" s="5"/>
    </row>
    <row r="337" spans="1:6" x14ac:dyDescent="0.25">
      <c r="A337" s="33"/>
      <c r="B337" s="2"/>
      <c r="C337" s="2"/>
    </row>
    <row r="338" spans="1:6" x14ac:dyDescent="0.25">
      <c r="A338" s="33"/>
      <c r="B338" s="2"/>
      <c r="C338" s="2"/>
      <c r="E338" s="5"/>
      <c r="F338" s="5"/>
    </row>
    <row r="339" spans="1:6" x14ac:dyDescent="0.25">
      <c r="A339" s="33"/>
      <c r="B339" s="2"/>
      <c r="C339" s="2"/>
    </row>
    <row r="340" spans="1:6" x14ac:dyDescent="0.25">
      <c r="A340" s="33"/>
      <c r="B340" s="2"/>
      <c r="C340" s="2"/>
    </row>
    <row r="341" spans="1:6" x14ac:dyDescent="0.25">
      <c r="A341" s="33"/>
      <c r="B341" s="2"/>
      <c r="C341" s="2"/>
    </row>
    <row r="342" spans="1:6" x14ac:dyDescent="0.25">
      <c r="A342" s="33"/>
      <c r="B342" s="2"/>
      <c r="C342" s="2"/>
    </row>
    <row r="343" spans="1:6" x14ac:dyDescent="0.25">
      <c r="A343" s="33"/>
      <c r="B343" s="2"/>
      <c r="C343" s="2"/>
    </row>
    <row r="344" spans="1:6" x14ac:dyDescent="0.25">
      <c r="A344" s="33"/>
      <c r="B344" s="2"/>
      <c r="C344" s="2"/>
    </row>
    <row r="345" spans="1:6" x14ac:dyDescent="0.25">
      <c r="A345" s="33"/>
      <c r="B345" s="2"/>
      <c r="C345" s="2"/>
    </row>
    <row r="346" spans="1:6" x14ac:dyDescent="0.25">
      <c r="A346" s="33"/>
      <c r="B346" s="2"/>
      <c r="C346" s="2"/>
    </row>
    <row r="347" spans="1:6" x14ac:dyDescent="0.25">
      <c r="A347" s="33"/>
      <c r="B347" s="2"/>
      <c r="C347" s="2"/>
    </row>
    <row r="348" spans="1:6" x14ac:dyDescent="0.25">
      <c r="A348" s="33"/>
      <c r="B348" s="2"/>
      <c r="C348" s="2"/>
    </row>
    <row r="349" spans="1:6" x14ac:dyDescent="0.25">
      <c r="A349" s="33"/>
      <c r="B349" s="2"/>
      <c r="C349" s="2"/>
    </row>
    <row r="350" spans="1:6" x14ac:dyDescent="0.25">
      <c r="A350" s="33"/>
      <c r="B350" s="2"/>
      <c r="C350" s="2"/>
      <c r="E350" s="5"/>
      <c r="F350" s="5"/>
    </row>
    <row r="351" spans="1:6" x14ac:dyDescent="0.25">
      <c r="A351" s="33"/>
      <c r="B351" s="2"/>
      <c r="C351" s="2"/>
    </row>
    <row r="352" spans="1:6" x14ac:dyDescent="0.25">
      <c r="A352" s="33"/>
      <c r="B352" s="2"/>
      <c r="C352" s="2"/>
    </row>
    <row r="353" spans="1:6" x14ac:dyDescent="0.25">
      <c r="A353" s="33"/>
      <c r="B353" s="2"/>
      <c r="C353" s="2"/>
    </row>
    <row r="354" spans="1:6" x14ac:dyDescent="0.25">
      <c r="A354" s="33"/>
      <c r="B354" s="2"/>
      <c r="C354" s="2"/>
    </row>
    <row r="355" spans="1:6" x14ac:dyDescent="0.25">
      <c r="A355" s="33"/>
      <c r="B355" s="2"/>
      <c r="C355" s="2"/>
    </row>
    <row r="356" spans="1:6" x14ac:dyDescent="0.25">
      <c r="A356" s="33"/>
      <c r="B356" s="2"/>
      <c r="C356" s="2"/>
    </row>
    <row r="357" spans="1:6" x14ac:dyDescent="0.25">
      <c r="A357" s="33"/>
      <c r="B357" s="2"/>
      <c r="C357" s="2"/>
    </row>
    <row r="358" spans="1:6" x14ac:dyDescent="0.25">
      <c r="A358" s="33"/>
      <c r="B358" s="2"/>
      <c r="C358" s="2"/>
    </row>
    <row r="359" spans="1:6" x14ac:dyDescent="0.25">
      <c r="A359" s="33"/>
      <c r="B359" s="2"/>
      <c r="C359" s="2"/>
    </row>
    <row r="360" spans="1:6" x14ac:dyDescent="0.25">
      <c r="A360" s="33"/>
      <c r="B360" s="2"/>
      <c r="C360" s="2"/>
    </row>
    <row r="361" spans="1:6" x14ac:dyDescent="0.25">
      <c r="A361" s="33"/>
      <c r="B361" s="2"/>
      <c r="C361" s="2"/>
    </row>
    <row r="362" spans="1:6" x14ac:dyDescent="0.25">
      <c r="A362" s="33"/>
      <c r="B362" s="2"/>
      <c r="C362" s="2"/>
    </row>
    <row r="363" spans="1:6" x14ac:dyDescent="0.25">
      <c r="A363" s="33"/>
      <c r="B363" s="2"/>
      <c r="C363" s="2"/>
      <c r="E363" s="5"/>
      <c r="F363" s="5"/>
    </row>
    <row r="364" spans="1:6" x14ac:dyDescent="0.25">
      <c r="A364" s="33"/>
      <c r="B364" s="2"/>
      <c r="C364" s="2"/>
    </row>
    <row r="365" spans="1:6" x14ac:dyDescent="0.25">
      <c r="A365" s="33"/>
      <c r="B365" s="2"/>
      <c r="C365" s="2"/>
    </row>
    <row r="366" spans="1:6" x14ac:dyDescent="0.25">
      <c r="A366" s="33"/>
      <c r="B366" s="2"/>
      <c r="C366" s="2"/>
    </row>
    <row r="367" spans="1:6" x14ac:dyDescent="0.25">
      <c r="A367" s="33"/>
      <c r="B367" s="2"/>
      <c r="C367" s="2"/>
    </row>
    <row r="368" spans="1:6" x14ac:dyDescent="0.25">
      <c r="A368" s="33"/>
      <c r="B368" s="2"/>
      <c r="C368" s="2"/>
    </row>
    <row r="369" spans="1:6" x14ac:dyDescent="0.25">
      <c r="A369" s="33"/>
      <c r="B369" s="2"/>
      <c r="C369" s="2"/>
    </row>
    <row r="370" spans="1:6" x14ac:dyDescent="0.25">
      <c r="A370" s="33"/>
      <c r="B370" s="2"/>
      <c r="C370" s="2"/>
    </row>
    <row r="371" spans="1:6" x14ac:dyDescent="0.25">
      <c r="A371" s="33"/>
      <c r="B371" s="2"/>
      <c r="C371" s="2"/>
    </row>
    <row r="372" spans="1:6" x14ac:dyDescent="0.25">
      <c r="A372" s="33"/>
      <c r="B372" s="2"/>
      <c r="C372" s="2"/>
    </row>
    <row r="373" spans="1:6" x14ac:dyDescent="0.25">
      <c r="A373" s="33"/>
      <c r="B373" s="2"/>
      <c r="C373" s="2"/>
    </row>
    <row r="374" spans="1:6" x14ac:dyDescent="0.25">
      <c r="A374" s="33"/>
      <c r="B374" s="2"/>
      <c r="C374" s="2"/>
    </row>
    <row r="375" spans="1:6" x14ac:dyDescent="0.25">
      <c r="A375" s="33"/>
      <c r="B375" s="2"/>
      <c r="C375" s="2"/>
    </row>
    <row r="376" spans="1:6" x14ac:dyDescent="0.25">
      <c r="A376" s="33"/>
      <c r="B376" s="2"/>
      <c r="C376" s="2"/>
    </row>
    <row r="377" spans="1:6" x14ac:dyDescent="0.25">
      <c r="A377" s="33"/>
      <c r="B377" s="2"/>
      <c r="C377" s="2"/>
    </row>
    <row r="378" spans="1:6" x14ac:dyDescent="0.25">
      <c r="A378" s="33"/>
      <c r="B378" s="2"/>
      <c r="C378" s="2"/>
    </row>
    <row r="379" spans="1:6" x14ac:dyDescent="0.25">
      <c r="A379" s="33"/>
      <c r="B379" s="2"/>
      <c r="C379" s="2"/>
      <c r="E379" s="5"/>
      <c r="F379" s="5"/>
    </row>
    <row r="380" spans="1:6" x14ac:dyDescent="0.25">
      <c r="A380" s="33"/>
      <c r="B380" s="2"/>
      <c r="C380" s="2"/>
    </row>
    <row r="381" spans="1:6" x14ac:dyDescent="0.25">
      <c r="A381" s="33"/>
      <c r="B381" s="2"/>
      <c r="C381" s="2"/>
    </row>
    <row r="382" spans="1:6" x14ac:dyDescent="0.25">
      <c r="A382" s="33"/>
      <c r="B382" s="2"/>
      <c r="C382" s="2"/>
      <c r="E382" s="5"/>
      <c r="F382" s="5"/>
    </row>
    <row r="383" spans="1:6" x14ac:dyDescent="0.25">
      <c r="A383" s="33"/>
      <c r="B383" s="2"/>
      <c r="C383" s="2"/>
      <c r="E383" s="5"/>
      <c r="F383" s="5"/>
    </row>
    <row r="384" spans="1:6" x14ac:dyDescent="0.25">
      <c r="A384" s="33"/>
      <c r="B384" s="2"/>
      <c r="C384" s="2"/>
    </row>
    <row r="385" spans="1:6" x14ac:dyDescent="0.25">
      <c r="A385" s="33"/>
      <c r="B385" s="2"/>
      <c r="C385" s="2"/>
    </row>
    <row r="386" spans="1:6" x14ac:dyDescent="0.25">
      <c r="A386" s="33"/>
      <c r="B386" s="2"/>
      <c r="C386" s="2"/>
    </row>
    <row r="387" spans="1:6" x14ac:dyDescent="0.25">
      <c r="A387" s="33"/>
      <c r="B387" s="2"/>
      <c r="C387" s="2"/>
    </row>
    <row r="388" spans="1:6" x14ac:dyDescent="0.25">
      <c r="A388" s="33"/>
      <c r="B388" s="2"/>
      <c r="C388" s="2"/>
    </row>
    <row r="389" spans="1:6" x14ac:dyDescent="0.25">
      <c r="A389" s="33"/>
      <c r="B389" s="2"/>
      <c r="C389" s="2"/>
    </row>
    <row r="390" spans="1:6" x14ac:dyDescent="0.25">
      <c r="A390" s="33"/>
      <c r="B390" s="2"/>
      <c r="C390" s="2"/>
    </row>
    <row r="391" spans="1:6" x14ac:dyDescent="0.25">
      <c r="A391" s="33"/>
      <c r="B391" s="2"/>
      <c r="C391" s="2"/>
    </row>
    <row r="392" spans="1:6" x14ac:dyDescent="0.25">
      <c r="A392" s="33"/>
      <c r="B392" s="2"/>
      <c r="C392" s="2"/>
    </row>
    <row r="393" spans="1:6" x14ac:dyDescent="0.25">
      <c r="A393" s="33"/>
      <c r="B393" s="2"/>
      <c r="C393" s="2"/>
    </row>
    <row r="394" spans="1:6" x14ac:dyDescent="0.25">
      <c r="A394" s="33"/>
      <c r="B394" s="2"/>
      <c r="C394" s="2"/>
    </row>
    <row r="395" spans="1:6" x14ac:dyDescent="0.25">
      <c r="A395" s="33"/>
      <c r="B395" s="2"/>
      <c r="C395" s="2"/>
    </row>
    <row r="396" spans="1:6" x14ac:dyDescent="0.25">
      <c r="A396" s="33"/>
      <c r="B396" s="2"/>
      <c r="C396" s="2"/>
    </row>
    <row r="397" spans="1:6" x14ac:dyDescent="0.25">
      <c r="A397" s="33"/>
      <c r="B397" s="2"/>
      <c r="C397" s="2"/>
      <c r="E397" s="5"/>
      <c r="F397" s="5"/>
    </row>
    <row r="398" spans="1:6" x14ac:dyDescent="0.25">
      <c r="A398" s="33"/>
      <c r="B398" s="2"/>
      <c r="C398" s="2"/>
    </row>
    <row r="399" spans="1:6" x14ac:dyDescent="0.25">
      <c r="A399" s="33"/>
      <c r="B399" s="2"/>
      <c r="C399" s="2"/>
    </row>
    <row r="400" spans="1:6" x14ac:dyDescent="0.25">
      <c r="A400" s="33"/>
      <c r="B400" s="2"/>
      <c r="C400" s="2"/>
    </row>
    <row r="401" spans="1:3" x14ac:dyDescent="0.25">
      <c r="A401" s="33"/>
      <c r="B401" s="2"/>
      <c r="C401" s="2"/>
    </row>
    <row r="402" spans="1:3" x14ac:dyDescent="0.25">
      <c r="A402" s="33"/>
      <c r="B402" s="2"/>
      <c r="C402" s="2"/>
    </row>
    <row r="403" spans="1:3" x14ac:dyDescent="0.25">
      <c r="A403" s="33"/>
      <c r="B403" s="2"/>
      <c r="C403" s="2"/>
    </row>
    <row r="404" spans="1:3" x14ac:dyDescent="0.25">
      <c r="A404" s="33"/>
      <c r="B404" s="2"/>
      <c r="C404" s="2"/>
    </row>
    <row r="405" spans="1:3" x14ac:dyDescent="0.25">
      <c r="A405" s="33"/>
      <c r="B405" s="2"/>
      <c r="C405" s="2"/>
    </row>
    <row r="406" spans="1:3" x14ac:dyDescent="0.25">
      <c r="A406" s="33"/>
      <c r="B406" s="2"/>
      <c r="C406" s="2"/>
    </row>
    <row r="407" spans="1:3" x14ac:dyDescent="0.25">
      <c r="A407" s="33"/>
      <c r="B407" s="2"/>
      <c r="C407" s="2"/>
    </row>
    <row r="408" spans="1:3" x14ac:dyDescent="0.25">
      <c r="A408" s="33"/>
      <c r="B408" s="2"/>
      <c r="C408" s="2"/>
    </row>
    <row r="409" spans="1:3" x14ac:dyDescent="0.25">
      <c r="A409" s="33"/>
      <c r="B409" s="2"/>
      <c r="C409" s="2"/>
    </row>
    <row r="410" spans="1:3" x14ac:dyDescent="0.25">
      <c r="A410" s="33"/>
      <c r="B410" s="2"/>
      <c r="C410" s="2"/>
    </row>
    <row r="411" spans="1:3" x14ac:dyDescent="0.25">
      <c r="A411" s="33"/>
      <c r="B411" s="2"/>
      <c r="C411" s="2"/>
    </row>
    <row r="412" spans="1:3" x14ac:dyDescent="0.25">
      <c r="A412" s="33"/>
      <c r="B412" s="2"/>
      <c r="C412" s="2"/>
    </row>
    <row r="413" spans="1:3" x14ac:dyDescent="0.25">
      <c r="A413" s="33"/>
      <c r="B413" s="2"/>
      <c r="C413" s="2"/>
    </row>
    <row r="414" spans="1:3" x14ac:dyDescent="0.25">
      <c r="A414" s="33"/>
      <c r="B414" s="2"/>
      <c r="C414" s="2"/>
    </row>
    <row r="415" spans="1:3" x14ac:dyDescent="0.25">
      <c r="A415" s="33"/>
      <c r="B415" s="2"/>
      <c r="C415" s="2"/>
    </row>
    <row r="416" spans="1:3" x14ac:dyDescent="0.25">
      <c r="A416" s="33"/>
      <c r="B416" s="2"/>
      <c r="C416" s="2"/>
    </row>
    <row r="417" spans="1:20" x14ac:dyDescent="0.25">
      <c r="A417" s="33"/>
      <c r="B417" s="2"/>
      <c r="C417" s="2"/>
    </row>
    <row r="418" spans="1:20" x14ac:dyDescent="0.25">
      <c r="A418" s="33"/>
      <c r="B418" s="2"/>
      <c r="C418" s="2"/>
    </row>
    <row r="419" spans="1:20" x14ac:dyDescent="0.25">
      <c r="A419" s="33"/>
      <c r="B419" s="2"/>
      <c r="C419" s="2"/>
    </row>
    <row r="420" spans="1:20" x14ac:dyDescent="0.25">
      <c r="A420" s="33"/>
      <c r="B420" s="2"/>
      <c r="C420" s="2"/>
    </row>
    <row r="421" spans="1:20" x14ac:dyDescent="0.25">
      <c r="A421" s="33"/>
      <c r="B421" s="2"/>
      <c r="C421" s="2"/>
    </row>
    <row r="422" spans="1:20" x14ac:dyDescent="0.25">
      <c r="A422" s="33"/>
      <c r="B422" s="2"/>
      <c r="C422" s="2"/>
      <c r="T422" s="2"/>
    </row>
    <row r="423" spans="1:20" x14ac:dyDescent="0.25">
      <c r="A423" s="33"/>
      <c r="B423" s="2"/>
      <c r="C423" s="2"/>
    </row>
    <row r="424" spans="1:20" x14ac:dyDescent="0.25">
      <c r="A424" s="33"/>
      <c r="B424" s="2"/>
      <c r="C424" s="2"/>
    </row>
    <row r="425" spans="1:20" x14ac:dyDescent="0.25">
      <c r="A425" s="33"/>
      <c r="B425" s="2"/>
      <c r="C425" s="2"/>
    </row>
    <row r="426" spans="1:20" x14ac:dyDescent="0.25">
      <c r="A426" s="33"/>
      <c r="B426" s="2"/>
      <c r="C426" s="2"/>
    </row>
    <row r="427" spans="1:20" x14ac:dyDescent="0.25">
      <c r="A427" s="33"/>
      <c r="B427" s="2"/>
      <c r="C427" s="2"/>
    </row>
    <row r="428" spans="1:20" x14ac:dyDescent="0.25">
      <c r="A428" s="33"/>
      <c r="B428" s="2"/>
      <c r="C428" s="2"/>
    </row>
    <row r="429" spans="1:20" x14ac:dyDescent="0.25">
      <c r="A429" s="33"/>
      <c r="B429" s="2"/>
      <c r="C429" s="2"/>
    </row>
    <row r="430" spans="1:20" x14ac:dyDescent="0.25">
      <c r="A430" s="33"/>
      <c r="B430" s="2"/>
      <c r="C430" s="2"/>
    </row>
    <row r="431" spans="1:20" x14ac:dyDescent="0.25">
      <c r="A431" s="33"/>
      <c r="B431" s="2"/>
      <c r="C431" s="2"/>
    </row>
    <row r="432" spans="1:20" x14ac:dyDescent="0.25">
      <c r="A432" s="33"/>
      <c r="B432" s="2"/>
      <c r="C432" s="2"/>
    </row>
    <row r="433" spans="1:6" x14ac:dyDescent="0.25">
      <c r="A433" s="33"/>
      <c r="B433" s="2"/>
      <c r="C433" s="2"/>
      <c r="E433" s="5"/>
      <c r="F433" s="5"/>
    </row>
    <row r="434" spans="1:6" x14ac:dyDescent="0.25">
      <c r="A434" s="33"/>
      <c r="B434" s="2"/>
      <c r="C434" s="2"/>
      <c r="E434" s="5"/>
      <c r="F434" s="5"/>
    </row>
    <row r="435" spans="1:6" x14ac:dyDescent="0.25">
      <c r="A435" s="33"/>
      <c r="B435" s="2"/>
      <c r="C435" s="2"/>
    </row>
    <row r="436" spans="1:6" x14ac:dyDescent="0.25">
      <c r="A436" s="33"/>
      <c r="B436" s="2"/>
      <c r="C436" s="2"/>
    </row>
    <row r="437" spans="1:6" x14ac:dyDescent="0.25">
      <c r="A437" s="33"/>
      <c r="B437" s="2"/>
      <c r="C437" s="2"/>
    </row>
    <row r="438" spans="1:6" x14ac:dyDescent="0.25">
      <c r="A438" s="33"/>
      <c r="B438" s="2"/>
      <c r="C438" s="2"/>
    </row>
    <row r="439" spans="1:6" x14ac:dyDescent="0.25">
      <c r="A439" s="33"/>
      <c r="B439" s="2"/>
      <c r="C439" s="2"/>
    </row>
    <row r="440" spans="1:6" x14ac:dyDescent="0.25">
      <c r="A440" s="33"/>
      <c r="B440" s="2"/>
      <c r="C440" s="2"/>
    </row>
    <row r="441" spans="1:6" x14ac:dyDescent="0.25">
      <c r="A441" s="33"/>
      <c r="B441" s="2"/>
      <c r="C441" s="2"/>
    </row>
    <row r="442" spans="1:6" x14ac:dyDescent="0.25">
      <c r="A442" s="33"/>
      <c r="B442" s="2"/>
      <c r="C442" s="2"/>
    </row>
    <row r="443" spans="1:6" x14ac:dyDescent="0.25">
      <c r="A443" s="33"/>
      <c r="B443" s="2"/>
      <c r="C443" s="2"/>
    </row>
    <row r="444" spans="1:6" x14ac:dyDescent="0.25">
      <c r="A444" s="33"/>
      <c r="B444" s="2"/>
      <c r="C444" s="2"/>
    </row>
    <row r="445" spans="1:6" x14ac:dyDescent="0.25">
      <c r="A445" s="33"/>
      <c r="B445" s="2"/>
      <c r="C445" s="2"/>
    </row>
    <row r="446" spans="1:6" x14ac:dyDescent="0.25">
      <c r="A446" s="33"/>
      <c r="B446" s="2"/>
      <c r="C446" s="2"/>
    </row>
    <row r="447" spans="1:6" x14ac:dyDescent="0.25">
      <c r="A447" s="33"/>
      <c r="B447" s="2"/>
      <c r="C447" s="2"/>
    </row>
    <row r="448" spans="1:6" x14ac:dyDescent="0.25">
      <c r="A448" s="33"/>
      <c r="B448" s="2"/>
      <c r="C448" s="2"/>
    </row>
    <row r="449" spans="1:3" x14ac:dyDescent="0.25">
      <c r="A449" s="33"/>
      <c r="B449" s="2"/>
      <c r="C449" s="2"/>
    </row>
    <row r="450" spans="1:3" x14ac:dyDescent="0.25">
      <c r="A450" s="33"/>
      <c r="B450" s="2"/>
      <c r="C450" s="2"/>
    </row>
    <row r="451" spans="1:3" x14ac:dyDescent="0.25">
      <c r="A451" s="33"/>
      <c r="B451" s="2"/>
      <c r="C451" s="2"/>
    </row>
    <row r="452" spans="1:3" x14ac:dyDescent="0.25">
      <c r="A452" s="33"/>
      <c r="B452" s="2"/>
      <c r="C452" s="2"/>
    </row>
    <row r="453" spans="1:3" x14ac:dyDescent="0.25">
      <c r="A453" s="33"/>
      <c r="B453" s="2"/>
      <c r="C453" s="2"/>
    </row>
    <row r="454" spans="1:3" x14ac:dyDescent="0.25">
      <c r="A454" s="33"/>
      <c r="B454" s="2"/>
      <c r="C454" s="2"/>
    </row>
    <row r="455" spans="1:3" x14ac:dyDescent="0.25">
      <c r="A455" s="33"/>
      <c r="B455" s="2"/>
      <c r="C455" s="2"/>
    </row>
    <row r="456" spans="1:3" x14ac:dyDescent="0.25">
      <c r="A456" s="33"/>
      <c r="B456" s="2"/>
      <c r="C456" s="2"/>
    </row>
    <row r="457" spans="1:3" x14ac:dyDescent="0.25">
      <c r="A457" s="33"/>
      <c r="B457" s="2"/>
      <c r="C457" s="2"/>
    </row>
    <row r="458" spans="1:3" x14ac:dyDescent="0.25">
      <c r="A458" s="33"/>
      <c r="B458" s="2"/>
      <c r="C458" s="2"/>
    </row>
    <row r="459" spans="1:3" x14ac:dyDescent="0.25">
      <c r="A459" s="33"/>
      <c r="B459" s="2"/>
      <c r="C459" s="2"/>
    </row>
    <row r="460" spans="1:3" x14ac:dyDescent="0.25">
      <c r="A460" s="33"/>
      <c r="B460" s="2"/>
      <c r="C460" s="2"/>
    </row>
    <row r="461" spans="1:3" x14ac:dyDescent="0.25">
      <c r="A461" s="33"/>
      <c r="B461" s="2"/>
      <c r="C461" s="2"/>
    </row>
    <row r="462" spans="1:3" x14ac:dyDescent="0.25">
      <c r="A462" s="33"/>
      <c r="B462" s="2"/>
      <c r="C462" s="2"/>
    </row>
    <row r="463" spans="1:3" x14ac:dyDescent="0.25">
      <c r="A463" s="33"/>
      <c r="B463" s="2"/>
      <c r="C463" s="2"/>
    </row>
    <row r="464" spans="1:3" x14ac:dyDescent="0.25">
      <c r="A464" s="33"/>
      <c r="B464" s="2"/>
      <c r="C464" s="2"/>
    </row>
    <row r="465" spans="1:6" x14ac:dyDescent="0.25">
      <c r="A465" s="33"/>
      <c r="B465" s="2"/>
      <c r="C465" s="2"/>
    </row>
    <row r="466" spans="1:6" x14ac:dyDescent="0.25">
      <c r="A466" s="33"/>
      <c r="B466" s="2"/>
      <c r="C466" s="2"/>
    </row>
    <row r="467" spans="1:6" x14ac:dyDescent="0.25">
      <c r="A467" s="33"/>
      <c r="B467" s="2"/>
      <c r="C467" s="2"/>
      <c r="E467" s="5"/>
      <c r="F467" s="5"/>
    </row>
    <row r="468" spans="1:6" x14ac:dyDescent="0.25">
      <c r="A468" s="33"/>
      <c r="B468" s="2"/>
      <c r="C468" s="2"/>
      <c r="E468" s="5"/>
      <c r="F468" s="5"/>
    </row>
    <row r="469" spans="1:6" x14ac:dyDescent="0.25">
      <c r="A469" s="33"/>
      <c r="B469" s="2"/>
      <c r="C469" s="2"/>
    </row>
    <row r="470" spans="1:6" x14ac:dyDescent="0.25">
      <c r="A470" s="33"/>
      <c r="B470" s="2"/>
      <c r="C470" s="2"/>
    </row>
    <row r="471" spans="1:6" x14ac:dyDescent="0.25">
      <c r="A471" s="33"/>
      <c r="B471" s="2"/>
      <c r="C471" s="2"/>
    </row>
    <row r="472" spans="1:6" x14ac:dyDescent="0.25">
      <c r="A472" s="33"/>
      <c r="B472" s="2"/>
      <c r="C472" s="2"/>
    </row>
    <row r="473" spans="1:6" x14ac:dyDescent="0.25">
      <c r="A473" s="33"/>
      <c r="B473" s="2"/>
      <c r="C473" s="2"/>
    </row>
    <row r="474" spans="1:6" x14ac:dyDescent="0.25">
      <c r="A474" s="33"/>
      <c r="B474" s="2"/>
      <c r="C474" s="2"/>
    </row>
    <row r="475" spans="1:6" x14ac:dyDescent="0.25">
      <c r="A475" s="33"/>
      <c r="B475" s="2"/>
      <c r="C475" s="2"/>
    </row>
    <row r="476" spans="1:6" x14ac:dyDescent="0.25">
      <c r="A476" s="33"/>
      <c r="B476" s="2"/>
      <c r="C476" s="2"/>
    </row>
    <row r="477" spans="1:6" x14ac:dyDescent="0.25">
      <c r="A477" s="33"/>
      <c r="B477" s="2"/>
      <c r="C477" s="2"/>
    </row>
    <row r="478" spans="1:6" x14ac:dyDescent="0.25">
      <c r="A478" s="33"/>
      <c r="B478" s="2"/>
      <c r="C478" s="2"/>
    </row>
    <row r="479" spans="1:6" x14ac:dyDescent="0.25">
      <c r="A479" s="33"/>
      <c r="B479" s="2"/>
      <c r="C479" s="2"/>
    </row>
    <row r="480" spans="1:6" x14ac:dyDescent="0.25">
      <c r="A480" s="33"/>
      <c r="B480" s="2"/>
      <c r="C480" s="2"/>
    </row>
    <row r="481" spans="1:6" x14ac:dyDescent="0.25">
      <c r="A481" s="33"/>
      <c r="B481" s="2"/>
      <c r="C481" s="2"/>
    </row>
    <row r="482" spans="1:6" x14ac:dyDescent="0.25">
      <c r="A482" s="33"/>
      <c r="B482" s="2"/>
      <c r="C482" s="2"/>
    </row>
    <row r="483" spans="1:6" x14ac:dyDescent="0.25">
      <c r="A483" s="33"/>
      <c r="B483" s="2"/>
      <c r="C483" s="2"/>
    </row>
    <row r="484" spans="1:6" x14ac:dyDescent="0.25">
      <c r="A484" s="33"/>
      <c r="B484" s="2"/>
      <c r="C484" s="2"/>
    </row>
    <row r="485" spans="1:6" x14ac:dyDescent="0.25">
      <c r="A485" s="33"/>
      <c r="B485" s="2"/>
      <c r="C485" s="2"/>
    </row>
    <row r="486" spans="1:6" x14ac:dyDescent="0.25">
      <c r="A486" s="33"/>
      <c r="B486" s="2"/>
      <c r="C486" s="2"/>
    </row>
    <row r="487" spans="1:6" x14ac:dyDescent="0.25">
      <c r="A487" s="33"/>
      <c r="B487" s="2"/>
      <c r="C487" s="2"/>
    </row>
    <row r="488" spans="1:6" x14ac:dyDescent="0.25">
      <c r="A488" s="33"/>
      <c r="B488" s="2"/>
      <c r="C488" s="2"/>
    </row>
    <row r="489" spans="1:6" x14ac:dyDescent="0.25">
      <c r="A489" s="33"/>
      <c r="B489" s="2"/>
      <c r="C489" s="2"/>
      <c r="E489" s="5"/>
      <c r="F489" s="5"/>
    </row>
    <row r="490" spans="1:6" x14ac:dyDescent="0.25">
      <c r="A490" s="33"/>
      <c r="B490" s="2"/>
      <c r="C490" s="2"/>
      <c r="E490" s="5"/>
      <c r="F490" s="5"/>
    </row>
    <row r="491" spans="1:6" x14ac:dyDescent="0.25">
      <c r="A491" s="33"/>
      <c r="B491" s="2"/>
      <c r="C491" s="2"/>
    </row>
    <row r="492" spans="1:6" x14ac:dyDescent="0.25">
      <c r="A492" s="33"/>
      <c r="B492" s="2"/>
      <c r="C492" s="2"/>
    </row>
    <row r="493" spans="1:6" x14ac:dyDescent="0.25">
      <c r="A493" s="33"/>
      <c r="B493" s="2"/>
      <c r="C493" s="2"/>
    </row>
    <row r="494" spans="1:6" x14ac:dyDescent="0.25">
      <c r="A494" s="33"/>
      <c r="B494" s="2"/>
      <c r="C494" s="2"/>
    </row>
    <row r="495" spans="1:6" x14ac:dyDescent="0.25">
      <c r="A495" s="33"/>
      <c r="B495" s="2"/>
      <c r="C495" s="2"/>
    </row>
    <row r="496" spans="1:6" x14ac:dyDescent="0.25">
      <c r="A496" s="33"/>
      <c r="B496" s="2"/>
      <c r="C496" s="2"/>
    </row>
    <row r="497" spans="1:6" x14ac:dyDescent="0.25">
      <c r="A497" s="33"/>
      <c r="B497" s="2"/>
      <c r="C497" s="2"/>
    </row>
    <row r="498" spans="1:6" x14ac:dyDescent="0.25">
      <c r="A498" s="33"/>
      <c r="B498" s="2"/>
      <c r="C498" s="2"/>
    </row>
    <row r="499" spans="1:6" x14ac:dyDescent="0.25">
      <c r="A499" s="33"/>
      <c r="B499" s="2"/>
      <c r="C499" s="2"/>
      <c r="E499" s="5"/>
      <c r="F499" s="5"/>
    </row>
    <row r="500" spans="1:6" x14ac:dyDescent="0.25">
      <c r="A500" s="33"/>
      <c r="B500" s="2"/>
      <c r="C500" s="2"/>
    </row>
    <row r="501" spans="1:6" x14ac:dyDescent="0.25">
      <c r="A501" s="33"/>
      <c r="B501" s="2"/>
      <c r="C501" s="2"/>
    </row>
    <row r="502" spans="1:6" x14ac:dyDescent="0.25">
      <c r="A502" s="33"/>
      <c r="B502" s="2"/>
      <c r="C502" s="2"/>
    </row>
    <row r="503" spans="1:6" x14ac:dyDescent="0.25">
      <c r="A503" s="33"/>
      <c r="B503" s="2"/>
      <c r="C503" s="2"/>
    </row>
    <row r="504" spans="1:6" x14ac:dyDescent="0.25">
      <c r="A504" s="33"/>
      <c r="B504" s="2"/>
      <c r="C504" s="2"/>
      <c r="E504" s="5"/>
      <c r="F504" s="5"/>
    </row>
    <row r="505" spans="1:6" x14ac:dyDescent="0.25">
      <c r="A505" s="33"/>
      <c r="B505" s="2"/>
      <c r="C505" s="2"/>
    </row>
    <row r="506" spans="1:6" x14ac:dyDescent="0.25">
      <c r="A506" s="33"/>
      <c r="B506" s="2"/>
      <c r="C506" s="2"/>
      <c r="E506" s="5"/>
      <c r="F506" s="5"/>
    </row>
    <row r="507" spans="1:6" x14ac:dyDescent="0.25">
      <c r="A507" s="33"/>
      <c r="B507" s="2"/>
      <c r="C507" s="2"/>
    </row>
    <row r="508" spans="1:6" x14ac:dyDescent="0.25">
      <c r="A508" s="33"/>
      <c r="B508" s="2"/>
      <c r="C508" s="2"/>
      <c r="E508" s="5"/>
      <c r="F508" s="5"/>
    </row>
    <row r="509" spans="1:6" x14ac:dyDescent="0.25">
      <c r="A509" s="33"/>
      <c r="B509" s="2"/>
      <c r="C509" s="2"/>
    </row>
    <row r="510" spans="1:6" x14ac:dyDescent="0.25">
      <c r="A510" s="33"/>
      <c r="B510" s="2"/>
      <c r="C510" s="2"/>
    </row>
    <row r="511" spans="1:6" x14ac:dyDescent="0.25">
      <c r="A511" s="33"/>
      <c r="B511" s="2"/>
      <c r="C511" s="2"/>
    </row>
    <row r="512" spans="1:6" x14ac:dyDescent="0.25">
      <c r="A512" s="33"/>
      <c r="B512" s="2"/>
      <c r="C512" s="2"/>
    </row>
    <row r="513" spans="1:6" x14ac:dyDescent="0.25">
      <c r="A513" s="33"/>
      <c r="B513" s="2"/>
      <c r="C513" s="2"/>
    </row>
    <row r="514" spans="1:6" x14ac:dyDescent="0.25">
      <c r="A514" s="33"/>
      <c r="B514" s="2"/>
      <c r="C514" s="2"/>
    </row>
    <row r="515" spans="1:6" x14ac:dyDescent="0.25">
      <c r="A515" s="33"/>
      <c r="B515" s="2"/>
      <c r="C515" s="2"/>
    </row>
    <row r="516" spans="1:6" x14ac:dyDescent="0.25">
      <c r="A516" s="33"/>
      <c r="B516" s="2"/>
      <c r="C516" s="2"/>
    </row>
    <row r="517" spans="1:6" x14ac:dyDescent="0.25">
      <c r="A517" s="33"/>
      <c r="B517" s="2"/>
      <c r="C517" s="2"/>
    </row>
    <row r="518" spans="1:6" x14ac:dyDescent="0.25">
      <c r="A518" s="33"/>
      <c r="B518" s="2"/>
      <c r="C518" s="2"/>
      <c r="E518" s="5"/>
      <c r="F518" s="5"/>
    </row>
    <row r="519" spans="1:6" x14ac:dyDescent="0.25">
      <c r="A519" s="33"/>
      <c r="B519" s="2"/>
      <c r="C519" s="2"/>
    </row>
    <row r="520" spans="1:6" x14ac:dyDescent="0.25">
      <c r="A520" s="33"/>
      <c r="B520" s="2"/>
      <c r="C520" s="2"/>
    </row>
    <row r="521" spans="1:6" x14ac:dyDescent="0.25">
      <c r="A521" s="33"/>
      <c r="B521" s="2"/>
      <c r="C521" s="2"/>
    </row>
    <row r="522" spans="1:6" x14ac:dyDescent="0.25">
      <c r="A522" s="33"/>
      <c r="B522" s="2"/>
      <c r="C522" s="2"/>
    </row>
    <row r="523" spans="1:6" x14ac:dyDescent="0.25">
      <c r="A523" s="33"/>
      <c r="B523" s="2"/>
      <c r="C523" s="2"/>
    </row>
    <row r="524" spans="1:6" x14ac:dyDescent="0.25">
      <c r="A524" s="33"/>
      <c r="B524" s="2"/>
      <c r="C524" s="2"/>
      <c r="E524" s="5"/>
      <c r="F524" s="5"/>
    </row>
    <row r="525" spans="1:6" x14ac:dyDescent="0.25">
      <c r="A525" s="33"/>
      <c r="B525" s="2"/>
      <c r="C525" s="2"/>
      <c r="E525" s="5"/>
      <c r="F525" s="5"/>
    </row>
    <row r="526" spans="1:6" x14ac:dyDescent="0.25">
      <c r="A526" s="33"/>
      <c r="B526" s="2"/>
      <c r="C526" s="2"/>
      <c r="E526" s="5"/>
      <c r="F526" s="5"/>
    </row>
    <row r="527" spans="1:6" x14ac:dyDescent="0.25">
      <c r="A527" s="33"/>
      <c r="B527" s="2"/>
      <c r="C527" s="2"/>
    </row>
    <row r="528" spans="1:6" x14ac:dyDescent="0.25">
      <c r="A528" s="33"/>
      <c r="B528" s="2"/>
      <c r="C528" s="2"/>
    </row>
    <row r="529" spans="1:3" x14ac:dyDescent="0.25">
      <c r="A529" s="33"/>
      <c r="B529" s="2"/>
      <c r="C529" s="2"/>
    </row>
    <row r="530" spans="1:3" x14ac:dyDescent="0.25">
      <c r="A530" s="33"/>
      <c r="B530" s="2"/>
      <c r="C530" s="2"/>
    </row>
    <row r="531" spans="1:3" x14ac:dyDescent="0.25">
      <c r="A531" s="33"/>
      <c r="B531" s="2"/>
      <c r="C531" s="2"/>
    </row>
    <row r="532" spans="1:3" x14ac:dyDescent="0.25">
      <c r="A532" s="33"/>
      <c r="B532" s="2"/>
      <c r="C532" s="2"/>
    </row>
    <row r="533" spans="1:3" x14ac:dyDescent="0.25">
      <c r="A533" s="33"/>
      <c r="B533" s="2"/>
      <c r="C533" s="2"/>
    </row>
    <row r="534" spans="1:3" x14ac:dyDescent="0.25">
      <c r="A534" s="33"/>
      <c r="B534" s="2"/>
      <c r="C534" s="2"/>
    </row>
    <row r="535" spans="1:3" x14ac:dyDescent="0.25">
      <c r="A535" s="33"/>
      <c r="B535" s="2"/>
      <c r="C535" s="2"/>
    </row>
    <row r="536" spans="1:3" x14ac:dyDescent="0.25">
      <c r="A536" s="33"/>
      <c r="B536" s="2"/>
      <c r="C536" s="2"/>
    </row>
    <row r="537" spans="1:3" x14ac:dyDescent="0.25">
      <c r="A537" s="33"/>
      <c r="B537" s="2"/>
      <c r="C537" s="2"/>
    </row>
    <row r="538" spans="1:3" x14ac:dyDescent="0.25">
      <c r="A538" s="33"/>
      <c r="B538" s="2"/>
      <c r="C538" s="2"/>
    </row>
    <row r="539" spans="1:3" x14ac:dyDescent="0.25">
      <c r="A539" s="33"/>
      <c r="B539" s="2"/>
      <c r="C539" s="2"/>
    </row>
    <row r="540" spans="1:3" x14ac:dyDescent="0.25">
      <c r="A540" s="33"/>
      <c r="B540" s="2"/>
      <c r="C540" s="2"/>
    </row>
    <row r="541" spans="1:3" x14ac:dyDescent="0.25">
      <c r="A541" s="33"/>
      <c r="B541" s="2"/>
      <c r="C541" s="2"/>
    </row>
    <row r="542" spans="1:3" x14ac:dyDescent="0.25">
      <c r="A542" s="33"/>
      <c r="B542" s="2"/>
      <c r="C542" s="2"/>
    </row>
    <row r="543" spans="1:3" x14ac:dyDescent="0.25">
      <c r="A543" s="33"/>
      <c r="B543" s="2"/>
      <c r="C543" s="2"/>
    </row>
    <row r="544" spans="1:3" x14ac:dyDescent="0.25">
      <c r="A544" s="33"/>
      <c r="B544" s="2"/>
      <c r="C544" s="2"/>
    </row>
    <row r="545" spans="1:6" x14ac:dyDescent="0.25">
      <c r="A545" s="33"/>
      <c r="B545" s="2"/>
      <c r="C545" s="2"/>
    </row>
    <row r="546" spans="1:6" x14ac:dyDescent="0.25">
      <c r="A546" s="33"/>
      <c r="B546" s="2"/>
      <c r="C546" s="2"/>
    </row>
    <row r="547" spans="1:6" x14ac:dyDescent="0.25">
      <c r="A547" s="33"/>
      <c r="B547" s="2"/>
      <c r="C547" s="2"/>
    </row>
    <row r="548" spans="1:6" x14ac:dyDescent="0.25">
      <c r="A548" s="33"/>
      <c r="B548" s="2"/>
      <c r="C548" s="2"/>
    </row>
    <row r="549" spans="1:6" x14ac:dyDescent="0.25">
      <c r="A549" s="33"/>
      <c r="B549" s="2"/>
      <c r="C549" s="2"/>
      <c r="E549" s="5"/>
      <c r="F549" s="5"/>
    </row>
    <row r="550" spans="1:6" x14ac:dyDescent="0.25">
      <c r="A550" s="33"/>
      <c r="B550" s="2"/>
      <c r="C550" s="2"/>
      <c r="E550" s="5"/>
      <c r="F550" s="5"/>
    </row>
    <row r="551" spans="1:6" x14ac:dyDescent="0.25">
      <c r="A551" s="33"/>
      <c r="B551" s="2"/>
      <c r="C551" s="2"/>
    </row>
    <row r="552" spans="1:6" x14ac:dyDescent="0.25">
      <c r="A552" s="33"/>
      <c r="B552" s="2"/>
      <c r="C552" s="2"/>
    </row>
    <row r="553" spans="1:6" x14ac:dyDescent="0.25">
      <c r="A553" s="33"/>
      <c r="B553" s="2"/>
      <c r="C553" s="2"/>
    </row>
    <row r="554" spans="1:6" x14ac:dyDescent="0.25">
      <c r="A554" s="33"/>
      <c r="B554" s="2"/>
      <c r="C554" s="2"/>
    </row>
    <row r="555" spans="1:6" x14ac:dyDescent="0.25">
      <c r="A555" s="33"/>
      <c r="B555" s="2"/>
      <c r="C555" s="2"/>
      <c r="E555" s="5"/>
      <c r="F555" s="5"/>
    </row>
    <row r="556" spans="1:6" x14ac:dyDescent="0.25">
      <c r="A556" s="33"/>
      <c r="B556" s="2"/>
      <c r="C556" s="2"/>
    </row>
    <row r="557" spans="1:6" x14ac:dyDescent="0.25">
      <c r="A557" s="33"/>
      <c r="B557" s="2"/>
      <c r="C557" s="2"/>
    </row>
    <row r="558" spans="1:6" x14ac:dyDescent="0.25">
      <c r="A558" s="33"/>
      <c r="B558" s="2"/>
      <c r="C558" s="2"/>
      <c r="E558" s="5"/>
      <c r="F558" s="5"/>
    </row>
    <row r="559" spans="1:6" x14ac:dyDescent="0.25">
      <c r="A559" s="33"/>
      <c r="B559" s="2"/>
      <c r="C559" s="2"/>
    </row>
    <row r="560" spans="1:6" x14ac:dyDescent="0.25">
      <c r="A560" s="33"/>
      <c r="B560" s="2"/>
      <c r="C560" s="2"/>
    </row>
    <row r="561" spans="1:6" x14ac:dyDescent="0.25">
      <c r="A561" s="33"/>
      <c r="B561" s="2"/>
      <c r="C561" s="2"/>
    </row>
    <row r="562" spans="1:6" x14ac:dyDescent="0.25">
      <c r="A562" s="33"/>
      <c r="B562" s="2"/>
      <c r="C562" s="2"/>
    </row>
    <row r="563" spans="1:6" x14ac:dyDescent="0.25">
      <c r="A563" s="33"/>
      <c r="B563" s="2"/>
      <c r="C563" s="2"/>
    </row>
    <row r="564" spans="1:6" x14ac:dyDescent="0.25">
      <c r="A564" s="33"/>
      <c r="B564" s="2"/>
      <c r="C564" s="2"/>
    </row>
    <row r="565" spans="1:6" x14ac:dyDescent="0.25">
      <c r="A565" s="33"/>
      <c r="B565" s="2"/>
      <c r="C565" s="2"/>
    </row>
    <row r="566" spans="1:6" x14ac:dyDescent="0.25">
      <c r="A566" s="33"/>
      <c r="B566" s="2"/>
      <c r="C566" s="2"/>
      <c r="E566" s="5"/>
      <c r="F566" s="5"/>
    </row>
    <row r="567" spans="1:6" x14ac:dyDescent="0.25">
      <c r="A567" s="33"/>
      <c r="B567" s="2"/>
      <c r="C567" s="2"/>
      <c r="E567" s="5"/>
      <c r="F567" s="5"/>
    </row>
    <row r="568" spans="1:6" x14ac:dyDescent="0.25">
      <c r="A568" s="33"/>
      <c r="B568" s="2"/>
      <c r="C568" s="2"/>
    </row>
    <row r="569" spans="1:6" x14ac:dyDescent="0.25">
      <c r="A569" s="33"/>
      <c r="B569" s="2"/>
      <c r="C569" s="2"/>
    </row>
    <row r="570" spans="1:6" x14ac:dyDescent="0.25">
      <c r="A570" s="33"/>
      <c r="B570" s="2"/>
      <c r="C570" s="2"/>
    </row>
    <row r="571" spans="1:6" x14ac:dyDescent="0.25">
      <c r="A571" s="33"/>
      <c r="B571" s="2"/>
      <c r="C571" s="2"/>
    </row>
    <row r="572" spans="1:6" x14ac:dyDescent="0.25">
      <c r="A572" s="33"/>
      <c r="B572" s="2"/>
      <c r="C572" s="2"/>
    </row>
    <row r="573" spans="1:6" x14ac:dyDescent="0.25">
      <c r="A573" s="33"/>
      <c r="B573" s="2"/>
      <c r="C573" s="2"/>
    </row>
    <row r="574" spans="1:6" x14ac:dyDescent="0.25">
      <c r="A574" s="33"/>
      <c r="B574" s="2"/>
      <c r="C574" s="2"/>
    </row>
    <row r="575" spans="1:6" x14ac:dyDescent="0.25">
      <c r="A575" s="33"/>
      <c r="B575" s="2"/>
      <c r="C575" s="2"/>
    </row>
    <row r="576" spans="1:6" x14ac:dyDescent="0.25">
      <c r="A576" s="33"/>
      <c r="B576" s="2"/>
      <c r="C576" s="2"/>
      <c r="E576" s="5"/>
      <c r="F576" s="5"/>
    </row>
    <row r="577" spans="1:7" x14ac:dyDescent="0.25">
      <c r="A577" s="33"/>
      <c r="B577" s="2"/>
      <c r="C577" s="2"/>
    </row>
    <row r="578" spans="1:7" x14ac:dyDescent="0.25">
      <c r="A578" s="33"/>
      <c r="B578" s="2"/>
      <c r="C578" s="2"/>
    </row>
    <row r="579" spans="1:7" x14ac:dyDescent="0.25">
      <c r="A579" s="33"/>
      <c r="B579" s="2"/>
      <c r="C579" s="2"/>
    </row>
    <row r="580" spans="1:7" x14ac:dyDescent="0.25">
      <c r="A580" s="33"/>
      <c r="B580" s="2"/>
      <c r="C580" s="2"/>
      <c r="G580" s="33"/>
    </row>
    <row r="581" spans="1:7" x14ac:dyDescent="0.25">
      <c r="A581" s="33"/>
      <c r="B581" s="322"/>
      <c r="C581" s="322"/>
      <c r="G581" s="33"/>
    </row>
    <row r="582" spans="1:7" x14ac:dyDescent="0.25">
      <c r="A582" s="33"/>
      <c r="B582" s="322"/>
      <c r="C582" s="322"/>
      <c r="E582" s="5"/>
      <c r="F582" s="5"/>
      <c r="G582" s="33"/>
    </row>
    <row r="583" spans="1:7" x14ac:dyDescent="0.25">
      <c r="A583" s="33"/>
      <c r="B583" s="322"/>
      <c r="C583" s="322"/>
    </row>
    <row r="584" spans="1:7" x14ac:dyDescent="0.25">
      <c r="A584" s="33"/>
      <c r="B584" s="322"/>
      <c r="C584" s="322"/>
    </row>
    <row r="585" spans="1:7" x14ac:dyDescent="0.25">
      <c r="A585" s="33"/>
      <c r="B585" s="322"/>
      <c r="C585" s="322"/>
    </row>
    <row r="586" spans="1:7" x14ac:dyDescent="0.25">
      <c r="A586" s="33"/>
      <c r="B586" s="322"/>
      <c r="C586" s="322"/>
    </row>
    <row r="587" spans="1:7" x14ac:dyDescent="0.25">
      <c r="A587" s="33"/>
      <c r="B587" s="2"/>
      <c r="C587" s="2"/>
    </row>
    <row r="588" spans="1:7" x14ac:dyDescent="0.25">
      <c r="A588" s="33"/>
      <c r="B588" s="322"/>
      <c r="C588" s="322"/>
      <c r="E588" s="5"/>
      <c r="F588" s="5"/>
    </row>
    <row r="589" spans="1:7" x14ac:dyDescent="0.25">
      <c r="A589" s="33"/>
      <c r="B589" s="322"/>
      <c r="C589" s="322"/>
    </row>
    <row r="590" spans="1:7" x14ac:dyDescent="0.25">
      <c r="A590" s="33"/>
      <c r="B590" s="322"/>
      <c r="C590" s="322"/>
    </row>
    <row r="591" spans="1:7" x14ac:dyDescent="0.25">
      <c r="A591" s="33"/>
      <c r="B591" s="322"/>
      <c r="C591" s="2"/>
    </row>
    <row r="592" spans="1:7" x14ac:dyDescent="0.25">
      <c r="A592" s="33"/>
      <c r="B592" s="322"/>
      <c r="C592" s="322"/>
      <c r="D592" s="33"/>
      <c r="E592" s="5"/>
      <c r="F592" s="5"/>
      <c r="G592" s="33"/>
    </row>
    <row r="593" spans="1:7" x14ac:dyDescent="0.25">
      <c r="A593" s="33"/>
      <c r="B593" s="322"/>
      <c r="C593" s="322"/>
      <c r="G593" s="33"/>
    </row>
    <row r="594" spans="1:7" x14ac:dyDescent="0.25">
      <c r="A594" s="33"/>
      <c r="B594" s="2"/>
      <c r="C594" s="2"/>
      <c r="E594" s="5"/>
      <c r="F594" s="5"/>
      <c r="G594" s="33"/>
    </row>
    <row r="595" spans="1:7" x14ac:dyDescent="0.25">
      <c r="A595" s="33"/>
      <c r="B595" s="2"/>
      <c r="C595" s="2"/>
    </row>
    <row r="596" spans="1:7" x14ac:dyDescent="0.25">
      <c r="A596" s="33"/>
      <c r="B596" s="2"/>
      <c r="C596" s="2"/>
    </row>
    <row r="597" spans="1:7" x14ac:dyDescent="0.25">
      <c r="A597" s="33"/>
      <c r="B597" s="2"/>
      <c r="C597" s="2"/>
    </row>
    <row r="598" spans="1:7" x14ac:dyDescent="0.25">
      <c r="A598" s="33"/>
      <c r="B598" s="2"/>
      <c r="C598" s="2"/>
    </row>
    <row r="599" spans="1:7" x14ac:dyDescent="0.25">
      <c r="A599" s="33"/>
      <c r="B599" s="2"/>
      <c r="C599" s="2"/>
    </row>
    <row r="600" spans="1:7" x14ac:dyDescent="0.25">
      <c r="A600" s="33"/>
      <c r="B600" s="2"/>
      <c r="C600" s="2"/>
    </row>
    <row r="601" spans="1:7" x14ac:dyDescent="0.25">
      <c r="A601" s="33"/>
      <c r="B601" s="2"/>
      <c r="C601" s="2"/>
    </row>
    <row r="602" spans="1:7" x14ac:dyDescent="0.25">
      <c r="A602" s="33"/>
      <c r="B602" s="2"/>
      <c r="C602" s="2"/>
    </row>
    <row r="603" spans="1:7" x14ac:dyDescent="0.25">
      <c r="A603" s="33"/>
      <c r="B603" s="2"/>
      <c r="C603" s="2"/>
    </row>
    <row r="604" spans="1:7" x14ac:dyDescent="0.25">
      <c r="A604" s="33"/>
      <c r="B604" s="2"/>
      <c r="C604" s="2"/>
    </row>
    <row r="605" spans="1:7" x14ac:dyDescent="0.25">
      <c r="A605" s="33"/>
      <c r="B605" s="2"/>
      <c r="C605" s="2"/>
    </row>
    <row r="606" spans="1:7" x14ac:dyDescent="0.25">
      <c r="A606" s="33"/>
      <c r="B606" s="2"/>
      <c r="C606" s="2"/>
    </row>
    <row r="607" spans="1:7" x14ac:dyDescent="0.25">
      <c r="A607" s="33"/>
      <c r="B607" s="2"/>
      <c r="C607" s="2"/>
    </row>
    <row r="608" spans="1:7" x14ac:dyDescent="0.25">
      <c r="A608" s="33"/>
      <c r="B608" s="2"/>
      <c r="C608" s="2"/>
    </row>
    <row r="609" spans="1:6" x14ac:dyDescent="0.25">
      <c r="A609" s="33"/>
      <c r="B609" s="2"/>
      <c r="C609" s="2"/>
      <c r="E609" s="5"/>
      <c r="F609" s="5"/>
    </row>
    <row r="610" spans="1:6" x14ac:dyDescent="0.25">
      <c r="A610" s="33"/>
      <c r="B610" s="2"/>
      <c r="C610" s="2"/>
    </row>
    <row r="611" spans="1:6" x14ac:dyDescent="0.25">
      <c r="A611" s="33"/>
      <c r="B611" s="2"/>
      <c r="C611" s="2"/>
      <c r="E611" s="5"/>
      <c r="F611" s="5"/>
    </row>
    <row r="612" spans="1:6" x14ac:dyDescent="0.25">
      <c r="A612" s="33"/>
      <c r="B612" s="2"/>
      <c r="C612" s="2"/>
    </row>
    <row r="613" spans="1:6" x14ac:dyDescent="0.25">
      <c r="A613" s="33"/>
      <c r="B613" s="2"/>
      <c r="C613" s="2"/>
    </row>
    <row r="614" spans="1:6" x14ac:dyDescent="0.25">
      <c r="A614" s="33"/>
      <c r="B614" s="2"/>
      <c r="C614" s="2"/>
    </row>
    <row r="615" spans="1:6" x14ac:dyDescent="0.25">
      <c r="A615" s="33"/>
      <c r="B615" s="2"/>
      <c r="C615" s="2"/>
    </row>
    <row r="616" spans="1:6" x14ac:dyDescent="0.25">
      <c r="A616" s="33"/>
      <c r="B616" s="2"/>
      <c r="C616" s="2"/>
      <c r="E616" s="5"/>
      <c r="F616" s="5"/>
    </row>
    <row r="617" spans="1:6" x14ac:dyDescent="0.25">
      <c r="A617" s="33"/>
      <c r="B617" s="2"/>
      <c r="C617" s="2"/>
    </row>
    <row r="618" spans="1:6" x14ac:dyDescent="0.25">
      <c r="A618" s="33"/>
      <c r="B618" s="2"/>
      <c r="C618" s="2"/>
    </row>
    <row r="619" spans="1:6" x14ac:dyDescent="0.25">
      <c r="A619" s="33"/>
      <c r="B619" s="2"/>
      <c r="C619" s="2"/>
      <c r="E619" s="5"/>
      <c r="F619" s="5"/>
    </row>
    <row r="620" spans="1:6" x14ac:dyDescent="0.25">
      <c r="A620" s="33"/>
      <c r="B620" s="2"/>
      <c r="C620" s="2"/>
    </row>
    <row r="621" spans="1:6" x14ac:dyDescent="0.25">
      <c r="A621" s="33"/>
      <c r="B621" s="2"/>
      <c r="C621" s="2"/>
      <c r="E621" s="5"/>
      <c r="F621" s="5"/>
    </row>
    <row r="622" spans="1:6" x14ac:dyDescent="0.25">
      <c r="A622" s="33"/>
      <c r="B622" s="2"/>
      <c r="C622" s="2"/>
    </row>
    <row r="623" spans="1:6" x14ac:dyDescent="0.25">
      <c r="A623" s="33"/>
      <c r="B623" s="2"/>
      <c r="C623" s="2"/>
      <c r="E623" s="5"/>
      <c r="F623" s="5"/>
    </row>
    <row r="624" spans="1:6" x14ac:dyDescent="0.25">
      <c r="A624" s="33"/>
      <c r="B624" s="2"/>
      <c r="C624" s="2"/>
      <c r="E624" s="5"/>
      <c r="F624" s="5"/>
    </row>
    <row r="625" spans="1:6" x14ac:dyDescent="0.25">
      <c r="A625" s="33"/>
      <c r="B625" s="2"/>
      <c r="C625" s="2"/>
      <c r="E625" s="5"/>
      <c r="F625" s="5"/>
    </row>
    <row r="626" spans="1:6" x14ac:dyDescent="0.25">
      <c r="A626" s="33"/>
      <c r="B626" s="2"/>
      <c r="C626" s="2"/>
      <c r="E626" s="5"/>
      <c r="F626" s="5"/>
    </row>
    <row r="627" spans="1:6" x14ac:dyDescent="0.25">
      <c r="A627" s="33"/>
      <c r="B627" s="2"/>
      <c r="C627" s="2"/>
      <c r="E627" s="5"/>
      <c r="F627" s="5"/>
    </row>
    <row r="628" spans="1:6" x14ac:dyDescent="0.25">
      <c r="A628" s="33"/>
      <c r="B628" s="2"/>
      <c r="C628" s="2"/>
      <c r="E628" s="5"/>
      <c r="F628" s="5"/>
    </row>
    <row r="629" spans="1:6" x14ac:dyDescent="0.25">
      <c r="A629" s="33"/>
      <c r="B629" s="2"/>
      <c r="C629" s="2"/>
    </row>
    <row r="630" spans="1:6" x14ac:dyDescent="0.25">
      <c r="A630" s="33"/>
      <c r="B630" s="2"/>
      <c r="C630" s="2"/>
    </row>
    <row r="631" spans="1:6" x14ac:dyDescent="0.25">
      <c r="A631" s="33"/>
      <c r="B631" s="2"/>
      <c r="C631" s="2"/>
    </row>
    <row r="632" spans="1:6" x14ac:dyDescent="0.25">
      <c r="A632" s="33"/>
      <c r="B632" s="2"/>
      <c r="C632" s="2"/>
      <c r="E632" s="5"/>
      <c r="F632" s="5"/>
    </row>
    <row r="633" spans="1:6" x14ac:dyDescent="0.25">
      <c r="A633" s="33"/>
      <c r="B633" s="2"/>
      <c r="C633" s="2"/>
    </row>
    <row r="634" spans="1:6" x14ac:dyDescent="0.25">
      <c r="A634" s="33"/>
      <c r="B634" s="2"/>
      <c r="C634" s="2"/>
    </row>
    <row r="635" spans="1:6" x14ac:dyDescent="0.25">
      <c r="A635" s="33"/>
      <c r="B635" s="2"/>
      <c r="C635" s="2"/>
      <c r="E635" s="5"/>
      <c r="F635" s="5"/>
    </row>
    <row r="636" spans="1:6" x14ac:dyDescent="0.25">
      <c r="A636" s="33"/>
      <c r="B636" s="2"/>
      <c r="C636" s="2"/>
      <c r="E636" s="5"/>
      <c r="F636" s="5"/>
    </row>
    <row r="637" spans="1:6" x14ac:dyDescent="0.25">
      <c r="A637" s="33"/>
      <c r="B637" s="2"/>
      <c r="C637" s="2"/>
    </row>
    <row r="638" spans="1:6" x14ac:dyDescent="0.25">
      <c r="A638" s="33"/>
      <c r="B638" s="2"/>
      <c r="C638" s="2"/>
      <c r="E638" s="5"/>
      <c r="F638" s="5"/>
    </row>
    <row r="639" spans="1:6" x14ac:dyDescent="0.25">
      <c r="A639" s="33"/>
      <c r="B639" s="2"/>
      <c r="C639" s="2"/>
      <c r="E639" s="5"/>
      <c r="F639" s="5"/>
    </row>
    <row r="640" spans="1:6" x14ac:dyDescent="0.25">
      <c r="A640" s="33"/>
      <c r="B640" s="2"/>
      <c r="C640" s="2"/>
      <c r="E640" s="5"/>
      <c r="F640" s="5"/>
    </row>
    <row r="641" spans="1:6" x14ac:dyDescent="0.25">
      <c r="A641" s="33"/>
      <c r="B641" s="2"/>
      <c r="C641" s="2"/>
      <c r="E641" s="5"/>
      <c r="F641" s="5"/>
    </row>
    <row r="642" spans="1:6" x14ac:dyDescent="0.25">
      <c r="A642" s="33"/>
      <c r="B642" s="2"/>
      <c r="C642" s="2"/>
      <c r="E642" s="5"/>
      <c r="F642" s="5"/>
    </row>
    <row r="643" spans="1:6" x14ac:dyDescent="0.25">
      <c r="A643" s="33"/>
      <c r="B643" s="2"/>
      <c r="C643" s="2"/>
      <c r="E643" s="5"/>
      <c r="F643" s="5"/>
    </row>
    <row r="644" spans="1:6" x14ac:dyDescent="0.25">
      <c r="A644" s="33"/>
      <c r="B644" s="2"/>
      <c r="C644" s="2"/>
    </row>
    <row r="645" spans="1:6" x14ac:dyDescent="0.25">
      <c r="A645" s="33"/>
      <c r="B645" s="2"/>
      <c r="C645" s="2"/>
      <c r="E645" s="5"/>
      <c r="F645" s="5"/>
    </row>
    <row r="646" spans="1:6" x14ac:dyDescent="0.25">
      <c r="A646" s="33"/>
      <c r="B646" s="2"/>
      <c r="C646" s="2"/>
    </row>
    <row r="647" spans="1:6" x14ac:dyDescent="0.25">
      <c r="A647" s="33"/>
      <c r="B647" s="2"/>
      <c r="C647" s="2"/>
    </row>
    <row r="648" spans="1:6" x14ac:dyDescent="0.25">
      <c r="A648" s="33"/>
      <c r="B648" s="2"/>
      <c r="C648" s="2"/>
      <c r="E648" s="5"/>
      <c r="F648" s="5"/>
    </row>
    <row r="649" spans="1:6" x14ac:dyDescent="0.25">
      <c r="A649" s="33"/>
      <c r="B649" s="2"/>
      <c r="C649" s="2"/>
    </row>
    <row r="650" spans="1:6" x14ac:dyDescent="0.25">
      <c r="A650" s="33"/>
      <c r="B650" s="2"/>
      <c r="C650" s="2"/>
      <c r="E650" s="5"/>
      <c r="F650" s="5"/>
    </row>
    <row r="651" spans="1:6" x14ac:dyDescent="0.25">
      <c r="A651" s="33"/>
      <c r="B651" s="2"/>
      <c r="C651" s="2"/>
      <c r="E651" s="5"/>
      <c r="F651" s="5"/>
    </row>
    <row r="652" spans="1:6" x14ac:dyDescent="0.25">
      <c r="A652" s="33"/>
      <c r="B652" s="2"/>
      <c r="C652" s="2"/>
      <c r="E652" s="5"/>
      <c r="F652" s="5"/>
    </row>
    <row r="653" spans="1:6" x14ac:dyDescent="0.25">
      <c r="A653" s="33"/>
      <c r="B653" s="2"/>
      <c r="C653" s="2"/>
    </row>
    <row r="654" spans="1:6" x14ac:dyDescent="0.25">
      <c r="A654" s="33"/>
      <c r="B654" s="2"/>
      <c r="C654" s="2"/>
    </row>
    <row r="655" spans="1:6" x14ac:dyDescent="0.25">
      <c r="A655" s="33"/>
      <c r="B655" s="2"/>
      <c r="C655" s="2"/>
    </row>
    <row r="656" spans="1:6" x14ac:dyDescent="0.25">
      <c r="A656" s="33"/>
      <c r="B656" s="2"/>
      <c r="C656" s="2"/>
      <c r="E656" s="5"/>
      <c r="F656" s="5"/>
    </row>
    <row r="657" spans="1:6" x14ac:dyDescent="0.25">
      <c r="A657" s="33"/>
      <c r="B657" s="2"/>
      <c r="C657" s="2"/>
      <c r="E657" s="5"/>
      <c r="F657" s="5"/>
    </row>
    <row r="658" spans="1:6" x14ac:dyDescent="0.25">
      <c r="A658" s="33"/>
      <c r="B658" s="2"/>
      <c r="C658" s="2"/>
      <c r="E658" s="5"/>
      <c r="F658" s="5"/>
    </row>
    <row r="659" spans="1:6" x14ac:dyDescent="0.25">
      <c r="A659" s="33"/>
      <c r="B659" s="2"/>
      <c r="C659" s="2"/>
    </row>
    <row r="660" spans="1:6" x14ac:dyDescent="0.25">
      <c r="A660" s="33"/>
      <c r="B660" s="2"/>
      <c r="C660" s="2"/>
    </row>
    <row r="661" spans="1:6" x14ac:dyDescent="0.25">
      <c r="A661" s="33"/>
      <c r="B661" s="2"/>
      <c r="C661" s="2"/>
    </row>
    <row r="662" spans="1:6" x14ac:dyDescent="0.25">
      <c r="A662" s="33"/>
      <c r="B662" s="2"/>
      <c r="C662" s="2"/>
    </row>
    <row r="663" spans="1:6" x14ac:dyDescent="0.25">
      <c r="A663" s="33"/>
      <c r="B663" s="2"/>
      <c r="C663" s="2"/>
    </row>
    <row r="664" spans="1:6" x14ac:dyDescent="0.25">
      <c r="A664" s="33"/>
      <c r="B664" s="2"/>
      <c r="C664" s="2"/>
    </row>
    <row r="665" spans="1:6" x14ac:dyDescent="0.25">
      <c r="A665" s="33"/>
      <c r="B665" s="2"/>
      <c r="C665" s="2"/>
    </row>
    <row r="666" spans="1:6" x14ac:dyDescent="0.25">
      <c r="A666" s="33"/>
      <c r="B666" s="2"/>
      <c r="C666" s="2"/>
      <c r="E666" s="5"/>
      <c r="F666" s="5"/>
    </row>
    <row r="667" spans="1:6" x14ac:dyDescent="0.25">
      <c r="A667" s="33"/>
      <c r="B667" s="2"/>
      <c r="C667" s="2"/>
      <c r="E667" s="5"/>
      <c r="F667" s="5"/>
    </row>
    <row r="668" spans="1:6" x14ac:dyDescent="0.25">
      <c r="A668" s="33"/>
      <c r="B668" s="2"/>
      <c r="C668" s="2"/>
      <c r="E668" s="5"/>
      <c r="F668" s="5"/>
    </row>
    <row r="669" spans="1:6" x14ac:dyDescent="0.25">
      <c r="A669" s="33"/>
      <c r="B669" s="2"/>
      <c r="C669" s="2"/>
      <c r="E669" s="5"/>
      <c r="F669" s="5"/>
    </row>
    <row r="670" spans="1:6" x14ac:dyDescent="0.25">
      <c r="A670" s="33"/>
      <c r="B670" s="2"/>
      <c r="C670" s="2"/>
    </row>
    <row r="671" spans="1:6" x14ac:dyDescent="0.25">
      <c r="A671" s="33"/>
      <c r="B671" s="2"/>
      <c r="C671" s="2"/>
    </row>
    <row r="672" spans="1:6" x14ac:dyDescent="0.25">
      <c r="A672" s="33"/>
      <c r="B672" s="2"/>
      <c r="C672" s="2"/>
      <c r="E672" s="5"/>
      <c r="F672" s="5"/>
    </row>
    <row r="673" spans="1:3" x14ac:dyDescent="0.25">
      <c r="A673" s="33"/>
      <c r="B673" s="2"/>
      <c r="C673" s="2"/>
    </row>
    <row r="674" spans="1:3" x14ac:dyDescent="0.25">
      <c r="A674" s="33"/>
      <c r="B674" s="2"/>
      <c r="C674" s="2"/>
    </row>
    <row r="675" spans="1:3" x14ac:dyDescent="0.25">
      <c r="A675" s="33"/>
      <c r="B675" s="2"/>
      <c r="C675" s="2"/>
    </row>
    <row r="676" spans="1:3" x14ac:dyDescent="0.25">
      <c r="A676" s="33"/>
      <c r="B676" s="2"/>
      <c r="C676" s="2"/>
    </row>
    <row r="677" spans="1:3" x14ac:dyDescent="0.25">
      <c r="A677" s="33"/>
      <c r="B677" s="2"/>
      <c r="C677" s="2"/>
    </row>
    <row r="678" spans="1:3" x14ac:dyDescent="0.25">
      <c r="A678" s="33"/>
      <c r="B678" s="2"/>
      <c r="C678" s="2"/>
    </row>
    <row r="679" spans="1:3" x14ac:dyDescent="0.25">
      <c r="A679" s="33"/>
      <c r="B679" s="2"/>
      <c r="C679" s="2"/>
    </row>
    <row r="680" spans="1:3" x14ac:dyDescent="0.25">
      <c r="A680" s="33"/>
      <c r="B680" s="2"/>
      <c r="C680" s="2"/>
    </row>
    <row r="681" spans="1:3" x14ac:dyDescent="0.25">
      <c r="A681" s="33"/>
      <c r="B681" s="2"/>
      <c r="C681" s="2"/>
    </row>
    <row r="682" spans="1:3" x14ac:dyDescent="0.25">
      <c r="A682" s="33"/>
      <c r="B682" s="2"/>
      <c r="C682" s="2"/>
    </row>
    <row r="683" spans="1:3" x14ac:dyDescent="0.25">
      <c r="A683" s="33"/>
      <c r="B683" s="2"/>
      <c r="C683" s="2"/>
    </row>
    <row r="684" spans="1:3" x14ac:dyDescent="0.25">
      <c r="A684" s="33"/>
      <c r="B684" s="2"/>
      <c r="C684" s="2"/>
    </row>
    <row r="685" spans="1:3" x14ac:dyDescent="0.25">
      <c r="A685" s="33"/>
      <c r="B685" s="2"/>
      <c r="C685" s="2"/>
    </row>
    <row r="686" spans="1:3" x14ac:dyDescent="0.25">
      <c r="A686" s="33"/>
      <c r="B686" s="2"/>
      <c r="C686" s="2"/>
    </row>
    <row r="687" spans="1:3" x14ac:dyDescent="0.25">
      <c r="A687" s="33"/>
      <c r="B687" s="2"/>
      <c r="C687" s="2"/>
    </row>
    <row r="688" spans="1:3" x14ac:dyDescent="0.25">
      <c r="A688" s="33"/>
      <c r="B688" s="2"/>
      <c r="C688" s="2"/>
    </row>
    <row r="689" spans="1:6" x14ac:dyDescent="0.25">
      <c r="A689" s="33"/>
      <c r="B689" s="2"/>
      <c r="C689" s="2"/>
    </row>
    <row r="690" spans="1:6" x14ac:dyDescent="0.25">
      <c r="A690" s="33"/>
      <c r="B690" s="2"/>
      <c r="C690" s="2"/>
      <c r="E690" s="5"/>
      <c r="F690" s="5"/>
    </row>
    <row r="691" spans="1:6" x14ac:dyDescent="0.25">
      <c r="A691" s="33"/>
      <c r="B691" s="2"/>
      <c r="C691" s="2"/>
    </row>
    <row r="692" spans="1:6" x14ac:dyDescent="0.25">
      <c r="A692" s="33"/>
      <c r="B692" s="2"/>
      <c r="C692" s="2"/>
    </row>
    <row r="693" spans="1:6" x14ac:dyDescent="0.25">
      <c r="A693" s="33"/>
      <c r="B693" s="2"/>
      <c r="C693" s="2"/>
    </row>
    <row r="694" spans="1:6" x14ac:dyDescent="0.25">
      <c r="A694" s="33"/>
      <c r="B694" s="2"/>
      <c r="C694" s="2"/>
    </row>
    <row r="695" spans="1:6" x14ac:dyDescent="0.25">
      <c r="A695" s="33"/>
      <c r="B695" s="2"/>
      <c r="C695" s="2"/>
      <c r="E695" s="5"/>
      <c r="F695" s="5"/>
    </row>
    <row r="696" spans="1:6" x14ac:dyDescent="0.25">
      <c r="A696" s="33"/>
      <c r="B696" s="2"/>
      <c r="C696" s="2"/>
    </row>
    <row r="697" spans="1:6" x14ac:dyDescent="0.25">
      <c r="A697" s="33"/>
      <c r="B697" s="2"/>
      <c r="C697" s="2"/>
    </row>
    <row r="698" spans="1:6" x14ac:dyDescent="0.25">
      <c r="A698" s="33"/>
      <c r="B698" s="2"/>
      <c r="C698" s="2"/>
      <c r="E698" s="5"/>
      <c r="F698" s="5"/>
    </row>
    <row r="699" spans="1:6" x14ac:dyDescent="0.25">
      <c r="A699" s="33"/>
      <c r="B699" s="2"/>
      <c r="C699" s="2"/>
    </row>
    <row r="700" spans="1:6" x14ac:dyDescent="0.25">
      <c r="A700" s="33"/>
      <c r="B700" s="2"/>
      <c r="C700" s="2"/>
    </row>
    <row r="701" spans="1:6" x14ac:dyDescent="0.25">
      <c r="A701" s="33"/>
      <c r="B701" s="2"/>
      <c r="C701" s="2"/>
    </row>
    <row r="702" spans="1:6" x14ac:dyDescent="0.25">
      <c r="A702" s="33"/>
      <c r="B702" s="2"/>
      <c r="C702" s="2"/>
    </row>
    <row r="703" spans="1:6" x14ac:dyDescent="0.25">
      <c r="A703" s="33"/>
      <c r="B703" s="2"/>
      <c r="C703" s="2"/>
    </row>
    <row r="704" spans="1:6" x14ac:dyDescent="0.25">
      <c r="A704" s="33"/>
      <c r="B704" s="2"/>
      <c r="C704" s="2"/>
    </row>
    <row r="705" spans="1:6" x14ac:dyDescent="0.25">
      <c r="A705" s="33"/>
      <c r="B705" s="2"/>
      <c r="C705" s="2"/>
      <c r="E705" s="5"/>
      <c r="F705" s="5"/>
    </row>
    <row r="706" spans="1:6" x14ac:dyDescent="0.25">
      <c r="A706" s="33"/>
      <c r="B706" s="2"/>
      <c r="C706" s="2"/>
    </row>
    <row r="707" spans="1:6" x14ac:dyDescent="0.25">
      <c r="A707" s="33"/>
      <c r="B707" s="2"/>
      <c r="C707" s="2"/>
    </row>
    <row r="708" spans="1:6" x14ac:dyDescent="0.25">
      <c r="A708" s="33"/>
      <c r="B708" s="2"/>
      <c r="C708" s="2"/>
    </row>
    <row r="709" spans="1:6" x14ac:dyDescent="0.25">
      <c r="A709" s="33"/>
      <c r="B709" s="2"/>
      <c r="C709" s="2"/>
    </row>
    <row r="710" spans="1:6" x14ac:dyDescent="0.25">
      <c r="A710" s="33"/>
      <c r="B710" s="2"/>
      <c r="C710" s="2"/>
    </row>
    <row r="711" spans="1:6" x14ac:dyDescent="0.25">
      <c r="A711" s="33"/>
      <c r="B711" s="2"/>
      <c r="C711" s="2"/>
      <c r="E711" s="5"/>
      <c r="F711" s="5"/>
    </row>
    <row r="712" spans="1:6" x14ac:dyDescent="0.25">
      <c r="A712" s="33"/>
      <c r="B712" s="2"/>
      <c r="C712" s="2"/>
    </row>
    <row r="713" spans="1:6" x14ac:dyDescent="0.25">
      <c r="A713" s="33"/>
      <c r="B713" s="2"/>
      <c r="C713" s="2"/>
    </row>
    <row r="714" spans="1:6" x14ac:dyDescent="0.25">
      <c r="A714" s="33"/>
      <c r="B714" s="2"/>
      <c r="C714" s="2"/>
    </row>
    <row r="715" spans="1:6" x14ac:dyDescent="0.25">
      <c r="A715" s="33"/>
      <c r="B715" s="2"/>
      <c r="C715" s="2"/>
    </row>
    <row r="716" spans="1:6" x14ac:dyDescent="0.25">
      <c r="A716" s="33"/>
      <c r="B716" s="2"/>
      <c r="C716" s="2"/>
    </row>
    <row r="717" spans="1:6" x14ac:dyDescent="0.25">
      <c r="A717" s="33"/>
      <c r="B717" s="2"/>
      <c r="C717" s="2"/>
    </row>
    <row r="718" spans="1:6" x14ac:dyDescent="0.25">
      <c r="A718" s="33"/>
      <c r="B718" s="2"/>
      <c r="C718" s="2"/>
    </row>
    <row r="719" spans="1:6" x14ac:dyDescent="0.25">
      <c r="A719" s="33"/>
      <c r="B719" s="2"/>
      <c r="C719" s="2"/>
    </row>
    <row r="720" spans="1:6" x14ac:dyDescent="0.25">
      <c r="A720" s="33"/>
      <c r="B720" s="2"/>
      <c r="C720" s="2"/>
    </row>
    <row r="721" spans="1:6" x14ac:dyDescent="0.25">
      <c r="A721" s="33"/>
      <c r="B721" s="2"/>
      <c r="C721" s="2"/>
      <c r="E721" s="5"/>
      <c r="F721" s="5"/>
    </row>
    <row r="722" spans="1:6" x14ac:dyDescent="0.25">
      <c r="A722" s="33"/>
      <c r="B722" s="2"/>
      <c r="C722" s="2"/>
    </row>
    <row r="723" spans="1:6" x14ac:dyDescent="0.25">
      <c r="A723" s="33"/>
      <c r="B723" s="2"/>
      <c r="C723" s="2"/>
    </row>
    <row r="724" spans="1:6" x14ac:dyDescent="0.25">
      <c r="A724" s="33"/>
      <c r="B724" s="2"/>
      <c r="C724" s="2"/>
    </row>
    <row r="725" spans="1:6" x14ac:dyDescent="0.25">
      <c r="A725" s="33"/>
      <c r="B725" s="2"/>
      <c r="C725" s="2"/>
    </row>
    <row r="726" spans="1:6" x14ac:dyDescent="0.25">
      <c r="A726" s="33"/>
      <c r="B726" s="2"/>
      <c r="C726" s="2"/>
    </row>
    <row r="727" spans="1:6" x14ac:dyDescent="0.25">
      <c r="A727" s="33"/>
      <c r="B727" s="2"/>
      <c r="C727" s="2"/>
    </row>
    <row r="728" spans="1:6" x14ac:dyDescent="0.25">
      <c r="A728" s="33"/>
      <c r="B728" s="2"/>
      <c r="C728" s="2"/>
      <c r="E728" s="5"/>
      <c r="F728" s="5"/>
    </row>
    <row r="729" spans="1:6" x14ac:dyDescent="0.25">
      <c r="A729" s="33"/>
      <c r="B729" s="2"/>
      <c r="C729" s="2"/>
      <c r="E729" s="5"/>
      <c r="F729" s="5"/>
    </row>
    <row r="730" spans="1:6" x14ac:dyDescent="0.25">
      <c r="A730" s="33"/>
      <c r="B730" s="2"/>
      <c r="C730" s="2"/>
      <c r="E730" s="5"/>
      <c r="F730" s="5"/>
    </row>
    <row r="731" spans="1:6" x14ac:dyDescent="0.25">
      <c r="A731" s="33"/>
      <c r="B731" s="2"/>
      <c r="C731" s="2"/>
      <c r="E731" s="5"/>
      <c r="F731" s="5"/>
    </row>
    <row r="732" spans="1:6" x14ac:dyDescent="0.25">
      <c r="A732" s="33"/>
      <c r="B732" s="2"/>
      <c r="C732" s="2"/>
      <c r="E732" s="5"/>
      <c r="F732" s="5"/>
    </row>
    <row r="733" spans="1:6" x14ac:dyDescent="0.25">
      <c r="A733" s="33"/>
      <c r="B733" s="2"/>
      <c r="C733" s="2"/>
    </row>
    <row r="734" spans="1:6" x14ac:dyDescent="0.25">
      <c r="A734" s="33"/>
      <c r="B734" s="2"/>
      <c r="C734" s="2"/>
    </row>
    <row r="735" spans="1:6" x14ac:dyDescent="0.25">
      <c r="A735" s="33"/>
      <c r="B735" s="2"/>
      <c r="C735" s="2"/>
      <c r="E735" s="5"/>
      <c r="F735" s="5"/>
    </row>
    <row r="736" spans="1:6" x14ac:dyDescent="0.25">
      <c r="A736" s="33"/>
      <c r="B736" s="2"/>
      <c r="C736" s="2"/>
      <c r="E736" s="5"/>
      <c r="F736" s="5"/>
    </row>
    <row r="737" spans="1:6" x14ac:dyDescent="0.25">
      <c r="A737" s="33"/>
      <c r="B737" s="2"/>
      <c r="C737" s="2"/>
    </row>
    <row r="738" spans="1:6" x14ac:dyDescent="0.25">
      <c r="A738" s="33"/>
      <c r="B738" s="2"/>
      <c r="C738" s="2"/>
    </row>
    <row r="739" spans="1:6" x14ac:dyDescent="0.25">
      <c r="A739" s="33"/>
      <c r="B739" s="2"/>
      <c r="C739" s="2"/>
    </row>
    <row r="740" spans="1:6" x14ac:dyDescent="0.25">
      <c r="A740" s="33"/>
      <c r="B740" s="2"/>
      <c r="C740" s="2"/>
    </row>
    <row r="741" spans="1:6" x14ac:dyDescent="0.25">
      <c r="A741" s="33"/>
      <c r="B741" s="2"/>
      <c r="C741" s="2"/>
    </row>
    <row r="742" spans="1:6" x14ac:dyDescent="0.25">
      <c r="A742" s="33"/>
      <c r="B742" s="2"/>
      <c r="C742" s="2"/>
    </row>
    <row r="743" spans="1:6" x14ac:dyDescent="0.25">
      <c r="A743" s="33"/>
      <c r="B743" s="2"/>
      <c r="C743" s="2"/>
    </row>
    <row r="744" spans="1:6" x14ac:dyDescent="0.25">
      <c r="A744" s="33"/>
      <c r="B744" s="2"/>
      <c r="C744" s="2"/>
    </row>
    <row r="745" spans="1:6" x14ac:dyDescent="0.25">
      <c r="A745" s="33"/>
      <c r="B745" s="2"/>
      <c r="C745" s="2"/>
      <c r="E745" s="5"/>
      <c r="F745" s="5"/>
    </row>
    <row r="746" spans="1:6" x14ac:dyDescent="0.25">
      <c r="A746" s="33"/>
      <c r="B746" s="2"/>
      <c r="C746" s="2"/>
      <c r="E746" s="5"/>
      <c r="F746" s="5"/>
    </row>
    <row r="747" spans="1:6" x14ac:dyDescent="0.25">
      <c r="A747" s="33"/>
      <c r="B747" s="2"/>
      <c r="C747" s="2"/>
    </row>
    <row r="748" spans="1:6" x14ac:dyDescent="0.25">
      <c r="A748" s="33"/>
      <c r="B748" s="2"/>
      <c r="C748" s="2"/>
    </row>
    <row r="749" spans="1:6" x14ac:dyDescent="0.25">
      <c r="A749" s="33"/>
      <c r="B749" s="2"/>
      <c r="C749" s="2"/>
    </row>
    <row r="750" spans="1:6" x14ac:dyDescent="0.25">
      <c r="A750" s="33"/>
      <c r="B750" s="2"/>
      <c r="C750" s="2"/>
    </row>
    <row r="751" spans="1:6" x14ac:dyDescent="0.25">
      <c r="A751" s="33"/>
      <c r="B751" s="2"/>
      <c r="C751" s="2"/>
    </row>
    <row r="752" spans="1:6" x14ac:dyDescent="0.25">
      <c r="A752" s="33"/>
      <c r="B752" s="2"/>
      <c r="C752" s="2"/>
      <c r="E752" s="5"/>
      <c r="F752" s="5"/>
    </row>
    <row r="753" spans="1:6" x14ac:dyDescent="0.25">
      <c r="A753" s="33"/>
      <c r="B753" s="2"/>
      <c r="C753" s="2"/>
    </row>
    <row r="754" spans="1:6" x14ac:dyDescent="0.25">
      <c r="A754" s="33"/>
      <c r="B754" s="2"/>
      <c r="C754" s="2"/>
      <c r="E754" s="5"/>
      <c r="F754" s="5"/>
    </row>
    <row r="755" spans="1:6" x14ac:dyDescent="0.25">
      <c r="A755" s="33"/>
      <c r="B755" s="2"/>
      <c r="C755" s="2"/>
    </row>
    <row r="756" spans="1:6" x14ac:dyDescent="0.25">
      <c r="A756" s="33"/>
      <c r="B756" s="2"/>
      <c r="C756" s="2"/>
    </row>
    <row r="757" spans="1:6" x14ac:dyDescent="0.25">
      <c r="A757" s="33"/>
      <c r="B757" s="2"/>
      <c r="C757" s="2"/>
    </row>
    <row r="758" spans="1:6" x14ac:dyDescent="0.25">
      <c r="A758" s="33"/>
      <c r="B758" s="2"/>
      <c r="C758" s="2"/>
    </row>
    <row r="759" spans="1:6" x14ac:dyDescent="0.25">
      <c r="A759" s="33"/>
      <c r="B759" s="2"/>
      <c r="C759" s="2"/>
    </row>
    <row r="760" spans="1:6" x14ac:dyDescent="0.25">
      <c r="A760" s="33"/>
      <c r="B760" s="2"/>
      <c r="C760" s="2"/>
      <c r="E760" s="5"/>
      <c r="F760" s="5"/>
    </row>
    <row r="761" spans="1:6" x14ac:dyDescent="0.25">
      <c r="A761" s="33"/>
      <c r="B761" s="2"/>
      <c r="C761" s="2"/>
    </row>
    <row r="762" spans="1:6" x14ac:dyDescent="0.25">
      <c r="A762" s="33"/>
      <c r="B762" s="2"/>
      <c r="C762" s="2"/>
    </row>
    <row r="763" spans="1:6" x14ac:dyDescent="0.25">
      <c r="A763" s="33"/>
      <c r="B763" s="2"/>
      <c r="C763" s="2"/>
    </row>
    <row r="764" spans="1:6" x14ac:dyDescent="0.25">
      <c r="A764" s="33"/>
      <c r="B764" s="2"/>
      <c r="C764" s="2"/>
    </row>
    <row r="765" spans="1:6" x14ac:dyDescent="0.25">
      <c r="A765" s="33"/>
      <c r="B765" s="2"/>
      <c r="C765" s="2"/>
    </row>
    <row r="766" spans="1:6" x14ac:dyDescent="0.25">
      <c r="A766" s="33"/>
      <c r="B766" s="2"/>
      <c r="C766" s="2"/>
    </row>
    <row r="767" spans="1:6" x14ac:dyDescent="0.25">
      <c r="A767" s="33"/>
      <c r="B767" s="2"/>
      <c r="C767" s="2"/>
    </row>
    <row r="768" spans="1:6" x14ac:dyDescent="0.25">
      <c r="A768" s="33"/>
      <c r="B768" s="2"/>
      <c r="C768" s="2"/>
    </row>
    <row r="769" spans="1:6" x14ac:dyDescent="0.25">
      <c r="A769" s="33"/>
      <c r="B769" s="2"/>
      <c r="C769" s="2"/>
    </row>
    <row r="770" spans="1:6" x14ac:dyDescent="0.25">
      <c r="A770" s="33"/>
      <c r="B770" s="2"/>
      <c r="C770" s="2"/>
    </row>
    <row r="771" spans="1:6" x14ac:dyDescent="0.25">
      <c r="A771" s="33"/>
      <c r="B771" s="2"/>
      <c r="C771" s="2"/>
    </row>
    <row r="772" spans="1:6" x14ac:dyDescent="0.25">
      <c r="A772" s="33"/>
      <c r="B772" s="2"/>
      <c r="C772" s="2"/>
    </row>
    <row r="773" spans="1:6" x14ac:dyDescent="0.25">
      <c r="A773" s="33"/>
      <c r="B773" s="2"/>
      <c r="C773" s="2"/>
    </row>
    <row r="774" spans="1:6" x14ac:dyDescent="0.25">
      <c r="A774" s="33"/>
      <c r="B774" s="2"/>
      <c r="C774" s="2"/>
    </row>
    <row r="775" spans="1:6" x14ac:dyDescent="0.25">
      <c r="A775" s="33"/>
      <c r="B775" s="2"/>
      <c r="C775" s="2"/>
    </row>
    <row r="776" spans="1:6" x14ac:dyDescent="0.25">
      <c r="A776" s="33"/>
      <c r="B776" s="2"/>
      <c r="C776" s="2"/>
    </row>
    <row r="777" spans="1:6" x14ac:dyDescent="0.25">
      <c r="A777" s="33"/>
      <c r="B777" s="2"/>
      <c r="C777" s="2"/>
      <c r="E777" s="5"/>
      <c r="F777" s="5"/>
    </row>
    <row r="778" spans="1:6" x14ac:dyDescent="0.25">
      <c r="A778" s="33"/>
      <c r="B778" s="2"/>
      <c r="C778" s="2"/>
    </row>
    <row r="779" spans="1:6" x14ac:dyDescent="0.25">
      <c r="A779" s="33"/>
      <c r="B779" s="2"/>
      <c r="C779" s="2"/>
    </row>
    <row r="780" spans="1:6" x14ac:dyDescent="0.25">
      <c r="A780" s="33"/>
      <c r="B780" s="2"/>
      <c r="C780" s="2"/>
    </row>
    <row r="781" spans="1:6" x14ac:dyDescent="0.25">
      <c r="A781" s="33"/>
      <c r="B781" s="2"/>
      <c r="C781" s="2"/>
    </row>
    <row r="782" spans="1:6" x14ac:dyDescent="0.25">
      <c r="A782" s="33"/>
      <c r="B782" s="2"/>
      <c r="C782" s="2"/>
    </row>
    <row r="783" spans="1:6" x14ac:dyDescent="0.25">
      <c r="A783" s="33"/>
      <c r="B783" s="2"/>
      <c r="C783" s="2"/>
    </row>
    <row r="784" spans="1:6" x14ac:dyDescent="0.25">
      <c r="A784" s="33"/>
      <c r="B784" s="2"/>
      <c r="C784" s="2"/>
      <c r="E784" s="5"/>
      <c r="F784" s="5"/>
    </row>
    <row r="785" spans="1:6" x14ac:dyDescent="0.25">
      <c r="A785" s="33"/>
      <c r="B785" s="2"/>
      <c r="C785" s="2"/>
      <c r="E785" s="5"/>
      <c r="F785" s="5"/>
    </row>
    <row r="786" spans="1:6" x14ac:dyDescent="0.25">
      <c r="A786" s="33"/>
      <c r="B786" s="2"/>
      <c r="C786" s="2"/>
    </row>
    <row r="787" spans="1:6" x14ac:dyDescent="0.25">
      <c r="A787" s="33"/>
      <c r="B787" s="2"/>
      <c r="C787" s="2"/>
    </row>
    <row r="788" spans="1:6" x14ac:dyDescent="0.25">
      <c r="A788" s="33"/>
      <c r="B788" s="2"/>
      <c r="C788" s="2"/>
    </row>
    <row r="789" spans="1:6" x14ac:dyDescent="0.25">
      <c r="A789" s="33"/>
      <c r="B789" s="2"/>
      <c r="C789" s="2"/>
    </row>
    <row r="790" spans="1:6" x14ac:dyDescent="0.25">
      <c r="A790" s="33"/>
      <c r="B790" s="2"/>
      <c r="C790" s="2"/>
    </row>
    <row r="791" spans="1:6" x14ac:dyDescent="0.25">
      <c r="A791" s="33"/>
      <c r="B791" s="2"/>
      <c r="C791" s="2"/>
      <c r="E791" s="5"/>
      <c r="F791" s="5"/>
    </row>
    <row r="792" spans="1:6" x14ac:dyDescent="0.25">
      <c r="A792" s="33"/>
      <c r="B792" s="2"/>
      <c r="C792" s="2"/>
    </row>
    <row r="793" spans="1:6" x14ac:dyDescent="0.25">
      <c r="A793" s="33"/>
      <c r="B793" s="2"/>
      <c r="C793" s="2"/>
    </row>
    <row r="794" spans="1:6" x14ac:dyDescent="0.25">
      <c r="A794" s="33"/>
      <c r="B794" s="2"/>
      <c r="C794" s="2"/>
    </row>
    <row r="795" spans="1:6" x14ac:dyDescent="0.25">
      <c r="A795" s="33"/>
      <c r="B795" s="2"/>
      <c r="C795" s="2"/>
    </row>
    <row r="796" spans="1:6" x14ac:dyDescent="0.25">
      <c r="A796" s="33"/>
      <c r="B796" s="2"/>
      <c r="C796" s="2"/>
    </row>
    <row r="797" spans="1:6" x14ac:dyDescent="0.25">
      <c r="A797" s="33"/>
      <c r="B797" s="2"/>
      <c r="C797" s="2"/>
    </row>
    <row r="798" spans="1:6" x14ac:dyDescent="0.25">
      <c r="A798" s="33"/>
      <c r="B798" s="2"/>
      <c r="C798" s="2"/>
    </row>
    <row r="799" spans="1:6" x14ac:dyDescent="0.25">
      <c r="A799" s="33"/>
      <c r="B799" s="2"/>
      <c r="C799" s="2"/>
    </row>
    <row r="800" spans="1:6" x14ac:dyDescent="0.25">
      <c r="A800" s="33"/>
      <c r="B800" s="2"/>
      <c r="C800" s="2"/>
    </row>
    <row r="801" spans="1:6" x14ac:dyDescent="0.25">
      <c r="A801" s="33"/>
      <c r="B801" s="2"/>
      <c r="C801" s="2"/>
    </row>
    <row r="802" spans="1:6" x14ac:dyDescent="0.25">
      <c r="A802" s="33"/>
      <c r="B802" s="2"/>
      <c r="C802" s="2"/>
    </row>
    <row r="803" spans="1:6" x14ac:dyDescent="0.25">
      <c r="A803" s="33"/>
      <c r="B803" s="2"/>
      <c r="C803" s="2"/>
      <c r="E803" s="5"/>
      <c r="F803" s="5"/>
    </row>
    <row r="804" spans="1:6" x14ac:dyDescent="0.25">
      <c r="A804" s="33"/>
      <c r="B804" s="2"/>
      <c r="C804" s="2"/>
      <c r="E804" s="5"/>
      <c r="F804" s="5"/>
    </row>
    <row r="805" spans="1:6" x14ac:dyDescent="0.25">
      <c r="A805" s="33"/>
      <c r="B805" s="2"/>
      <c r="C805" s="2"/>
    </row>
    <row r="806" spans="1:6" x14ac:dyDescent="0.25">
      <c r="A806" s="33"/>
      <c r="B806" s="2"/>
      <c r="C806" s="2"/>
    </row>
    <row r="807" spans="1:6" x14ac:dyDescent="0.25">
      <c r="A807" s="33"/>
      <c r="B807" s="2"/>
      <c r="C807" s="2"/>
    </row>
    <row r="808" spans="1:6" x14ac:dyDescent="0.25">
      <c r="A808" s="33"/>
      <c r="B808" s="2"/>
      <c r="C808" s="2"/>
    </row>
    <row r="809" spans="1:6" x14ac:dyDescent="0.25">
      <c r="A809" s="33"/>
      <c r="B809" s="2"/>
      <c r="C809" s="2"/>
    </row>
    <row r="810" spans="1:6" x14ac:dyDescent="0.25">
      <c r="A810" s="33"/>
      <c r="B810" s="2"/>
      <c r="C810" s="2"/>
    </row>
    <row r="811" spans="1:6" x14ac:dyDescent="0.25">
      <c r="A811" s="33"/>
      <c r="B811" s="2"/>
      <c r="C811" s="2"/>
      <c r="E811" s="5"/>
      <c r="F811" s="5"/>
    </row>
    <row r="812" spans="1:6" x14ac:dyDescent="0.25">
      <c r="A812" s="33"/>
      <c r="B812" s="2"/>
      <c r="C812" s="2"/>
      <c r="E812" s="5"/>
      <c r="F812" s="5"/>
    </row>
    <row r="813" spans="1:6" x14ac:dyDescent="0.25">
      <c r="A813" s="33"/>
      <c r="B813" s="2"/>
      <c r="C813" s="2"/>
    </row>
    <row r="814" spans="1:6" x14ac:dyDescent="0.25">
      <c r="A814" s="33"/>
      <c r="B814" s="2"/>
      <c r="C814" s="2"/>
    </row>
    <row r="815" spans="1:6" x14ac:dyDescent="0.25">
      <c r="A815" s="33"/>
      <c r="B815" s="2"/>
      <c r="C815" s="2"/>
    </row>
    <row r="816" spans="1:6" x14ac:dyDescent="0.25">
      <c r="A816" s="33"/>
      <c r="B816" s="2"/>
      <c r="C816" s="2"/>
    </row>
    <row r="817" spans="1:6" x14ac:dyDescent="0.25">
      <c r="A817" s="33"/>
      <c r="B817" s="2"/>
      <c r="C817" s="2"/>
    </row>
    <row r="818" spans="1:6" x14ac:dyDescent="0.25">
      <c r="A818" s="33"/>
      <c r="B818" s="2"/>
      <c r="C818" s="2"/>
    </row>
    <row r="819" spans="1:6" x14ac:dyDescent="0.25">
      <c r="A819" s="33"/>
      <c r="B819" s="2"/>
      <c r="C819" s="2"/>
    </row>
    <row r="820" spans="1:6" x14ac:dyDescent="0.25">
      <c r="A820" s="33"/>
      <c r="B820" s="2"/>
      <c r="C820" s="2"/>
    </row>
    <row r="821" spans="1:6" x14ac:dyDescent="0.25">
      <c r="A821" s="33"/>
      <c r="B821" s="2"/>
      <c r="C821" s="2"/>
    </row>
    <row r="822" spans="1:6" x14ac:dyDescent="0.25">
      <c r="A822" s="33"/>
      <c r="B822" s="2"/>
      <c r="C822" s="2"/>
    </row>
    <row r="823" spans="1:6" x14ac:dyDescent="0.25">
      <c r="A823" s="33"/>
      <c r="B823" s="2"/>
      <c r="C823" s="2"/>
    </row>
    <row r="824" spans="1:6" x14ac:dyDescent="0.25">
      <c r="A824" s="33"/>
      <c r="B824" s="2"/>
      <c r="C824" s="2"/>
    </row>
    <row r="825" spans="1:6" x14ac:dyDescent="0.25">
      <c r="A825" s="33"/>
      <c r="B825" s="2"/>
      <c r="C825" s="2"/>
      <c r="E825" s="5"/>
      <c r="F825" s="5"/>
    </row>
    <row r="826" spans="1:6" x14ac:dyDescent="0.25">
      <c r="A826" s="33"/>
      <c r="B826" s="2"/>
      <c r="C826" s="2"/>
    </row>
    <row r="827" spans="1:6" x14ac:dyDescent="0.25">
      <c r="A827" s="33"/>
      <c r="B827" s="2"/>
      <c r="C827" s="2"/>
    </row>
    <row r="828" spans="1:6" x14ac:dyDescent="0.25">
      <c r="A828" s="33"/>
      <c r="B828" s="2"/>
      <c r="C828" s="2"/>
      <c r="E828" s="5"/>
      <c r="F828" s="5"/>
    </row>
    <row r="829" spans="1:6" x14ac:dyDescent="0.25">
      <c r="A829" s="33"/>
      <c r="B829" s="2"/>
      <c r="C829" s="2"/>
    </row>
    <row r="830" spans="1:6" x14ac:dyDescent="0.25">
      <c r="A830" s="33"/>
      <c r="B830" s="2"/>
      <c r="C830" s="2"/>
      <c r="E830" s="5"/>
      <c r="F830" s="5"/>
    </row>
    <row r="831" spans="1:6" x14ac:dyDescent="0.25">
      <c r="A831" s="33"/>
      <c r="B831" s="2"/>
      <c r="C831" s="2"/>
    </row>
    <row r="832" spans="1:6" x14ac:dyDescent="0.25">
      <c r="A832" s="33"/>
      <c r="B832" s="2"/>
      <c r="C832" s="2"/>
    </row>
    <row r="833" spans="1:6" x14ac:dyDescent="0.25">
      <c r="A833" s="33"/>
      <c r="B833" s="2"/>
      <c r="C833" s="2"/>
    </row>
    <row r="834" spans="1:6" x14ac:dyDescent="0.25">
      <c r="A834" s="33"/>
      <c r="B834" s="2"/>
      <c r="C834" s="2"/>
    </row>
    <row r="835" spans="1:6" x14ac:dyDescent="0.25">
      <c r="A835" s="33"/>
      <c r="B835" s="2"/>
      <c r="C835" s="2"/>
      <c r="E835" s="5"/>
      <c r="F835" s="5"/>
    </row>
    <row r="836" spans="1:6" x14ac:dyDescent="0.25">
      <c r="A836" s="33"/>
      <c r="B836" s="2"/>
      <c r="C836" s="2"/>
    </row>
    <row r="837" spans="1:6" x14ac:dyDescent="0.25">
      <c r="A837" s="33"/>
      <c r="B837" s="2"/>
      <c r="C837" s="2"/>
    </row>
    <row r="838" spans="1:6" x14ac:dyDescent="0.25">
      <c r="A838" s="33"/>
      <c r="B838" s="2"/>
      <c r="C838" s="2"/>
    </row>
    <row r="839" spans="1:6" x14ac:dyDescent="0.25">
      <c r="A839" s="33"/>
      <c r="B839" s="2"/>
      <c r="C839" s="2"/>
    </row>
    <row r="840" spans="1:6" x14ac:dyDescent="0.25">
      <c r="A840" s="33"/>
      <c r="B840" s="2"/>
      <c r="C840" s="2"/>
    </row>
    <row r="841" spans="1:6" x14ac:dyDescent="0.25">
      <c r="A841" s="33"/>
      <c r="B841" s="2"/>
      <c r="C841" s="2"/>
    </row>
    <row r="842" spans="1:6" x14ac:dyDescent="0.25">
      <c r="A842" s="33"/>
      <c r="B842" s="2"/>
      <c r="C842" s="2"/>
    </row>
    <row r="843" spans="1:6" x14ac:dyDescent="0.25">
      <c r="A843" s="33"/>
      <c r="B843" s="2"/>
      <c r="C843" s="2"/>
    </row>
    <row r="844" spans="1:6" x14ac:dyDescent="0.25">
      <c r="A844" s="33"/>
      <c r="B844" s="2"/>
      <c r="C844" s="2"/>
      <c r="E844" s="5"/>
      <c r="F844" s="5"/>
    </row>
    <row r="845" spans="1:6" x14ac:dyDescent="0.25">
      <c r="A845" s="33"/>
      <c r="B845" s="2"/>
      <c r="C845" s="2"/>
    </row>
    <row r="846" spans="1:6" x14ac:dyDescent="0.25">
      <c r="A846" s="33"/>
      <c r="B846" s="2"/>
      <c r="C846" s="2"/>
    </row>
    <row r="847" spans="1:6" x14ac:dyDescent="0.25">
      <c r="A847" s="33"/>
      <c r="B847" s="2"/>
      <c r="C847" s="2"/>
    </row>
    <row r="848" spans="1:6" x14ac:dyDescent="0.25">
      <c r="A848" s="33"/>
      <c r="B848" s="2"/>
      <c r="C848" s="2"/>
      <c r="E848" s="5"/>
      <c r="F848" s="5"/>
    </row>
    <row r="849" spans="1:6" x14ac:dyDescent="0.25">
      <c r="A849" s="33"/>
      <c r="B849" s="2"/>
      <c r="C849" s="2"/>
    </row>
    <row r="850" spans="1:6" x14ac:dyDescent="0.25">
      <c r="A850" s="33"/>
      <c r="B850" s="2"/>
      <c r="C850" s="2"/>
    </row>
    <row r="851" spans="1:6" x14ac:dyDescent="0.25">
      <c r="A851" s="33"/>
      <c r="B851" s="2"/>
      <c r="C851" s="2"/>
    </row>
    <row r="852" spans="1:6" x14ac:dyDescent="0.25">
      <c r="A852" s="33"/>
      <c r="B852" s="2"/>
      <c r="C852" s="2"/>
      <c r="E852" s="5"/>
      <c r="F852" s="5"/>
    </row>
    <row r="853" spans="1:6" x14ac:dyDescent="0.25">
      <c r="A853" s="33"/>
      <c r="B853" s="2"/>
      <c r="C853" s="2"/>
    </row>
    <row r="854" spans="1:6" x14ac:dyDescent="0.25">
      <c r="A854" s="33"/>
      <c r="B854" s="2"/>
      <c r="C854" s="2"/>
    </row>
    <row r="855" spans="1:6" x14ac:dyDescent="0.25">
      <c r="A855" s="33"/>
      <c r="B855" s="2"/>
      <c r="C855" s="2"/>
    </row>
    <row r="856" spans="1:6" x14ac:dyDescent="0.25">
      <c r="A856" s="33"/>
      <c r="B856" s="2"/>
      <c r="C856" s="2"/>
    </row>
    <row r="857" spans="1:6" x14ac:dyDescent="0.25">
      <c r="A857" s="33"/>
      <c r="B857" s="2"/>
      <c r="C857" s="2"/>
    </row>
    <row r="858" spans="1:6" x14ac:dyDescent="0.25">
      <c r="A858" s="33"/>
      <c r="B858" s="2"/>
      <c r="C858" s="2"/>
    </row>
    <row r="859" spans="1:6" x14ac:dyDescent="0.25">
      <c r="A859" s="33"/>
      <c r="B859" s="2"/>
      <c r="C859" s="2"/>
    </row>
    <row r="860" spans="1:6" x14ac:dyDescent="0.25">
      <c r="A860" s="33"/>
      <c r="B860" s="2"/>
      <c r="C860" s="2"/>
    </row>
    <row r="861" spans="1:6" x14ac:dyDescent="0.25">
      <c r="A861" s="33"/>
      <c r="B861" s="2"/>
      <c r="C861" s="2"/>
    </row>
    <row r="862" spans="1:6" x14ac:dyDescent="0.25">
      <c r="A862" s="33"/>
      <c r="B862" s="2"/>
      <c r="C862" s="2"/>
    </row>
    <row r="863" spans="1:6" x14ac:dyDescent="0.25">
      <c r="A863" s="33"/>
      <c r="B863" s="2"/>
      <c r="C863" s="2"/>
    </row>
    <row r="864" spans="1:6" x14ac:dyDescent="0.25">
      <c r="A864" s="33"/>
      <c r="B864" s="2"/>
      <c r="C864" s="2"/>
      <c r="E864" s="5"/>
      <c r="F864" s="5"/>
    </row>
    <row r="865" spans="1:6" x14ac:dyDescent="0.25">
      <c r="A865" s="33"/>
      <c r="B865" s="2"/>
      <c r="C865" s="2"/>
    </row>
    <row r="866" spans="1:6" x14ac:dyDescent="0.25">
      <c r="A866" s="33"/>
      <c r="B866" s="2"/>
      <c r="C866" s="2"/>
    </row>
    <row r="867" spans="1:6" x14ac:dyDescent="0.25">
      <c r="A867" s="33"/>
      <c r="B867" s="2"/>
      <c r="C867" s="2"/>
    </row>
    <row r="868" spans="1:6" x14ac:dyDescent="0.25">
      <c r="A868" s="33"/>
      <c r="B868" s="2"/>
      <c r="C868" s="2"/>
    </row>
    <row r="869" spans="1:6" x14ac:dyDescent="0.25">
      <c r="A869" s="33"/>
      <c r="B869" s="2"/>
      <c r="C869" s="2"/>
    </row>
    <row r="870" spans="1:6" x14ac:dyDescent="0.25">
      <c r="A870" s="33"/>
      <c r="B870" s="2"/>
      <c r="C870" s="2"/>
    </row>
    <row r="871" spans="1:6" x14ac:dyDescent="0.25">
      <c r="A871" s="33"/>
      <c r="B871" s="2"/>
      <c r="C871" s="2"/>
    </row>
    <row r="872" spans="1:6" x14ac:dyDescent="0.25">
      <c r="A872" s="33"/>
      <c r="B872" s="2"/>
      <c r="C872" s="2"/>
    </row>
    <row r="873" spans="1:6" x14ac:dyDescent="0.25">
      <c r="A873" s="33"/>
      <c r="B873" s="2"/>
      <c r="C873" s="2"/>
      <c r="E873" s="5"/>
      <c r="F873" s="5"/>
    </row>
    <row r="874" spans="1:6" x14ac:dyDescent="0.25">
      <c r="A874" s="33"/>
      <c r="B874" s="2"/>
      <c r="C874" s="2"/>
    </row>
    <row r="875" spans="1:6" x14ac:dyDescent="0.25">
      <c r="A875" s="33"/>
      <c r="B875" s="2"/>
      <c r="C875" s="2"/>
    </row>
    <row r="876" spans="1:6" x14ac:dyDescent="0.25">
      <c r="A876" s="33"/>
      <c r="B876" s="2"/>
      <c r="C876" s="2"/>
      <c r="E876" s="5"/>
      <c r="F876" s="5"/>
    </row>
    <row r="877" spans="1:6" x14ac:dyDescent="0.25">
      <c r="A877" s="33"/>
      <c r="B877" s="2"/>
      <c r="C877" s="2"/>
      <c r="E877" s="5"/>
      <c r="F877" s="5"/>
    </row>
    <row r="878" spans="1:6" x14ac:dyDescent="0.25">
      <c r="A878" s="33"/>
      <c r="B878" s="2"/>
      <c r="C878" s="2"/>
      <c r="E878" s="5"/>
      <c r="F878" s="5"/>
    </row>
    <row r="879" spans="1:6" x14ac:dyDescent="0.25">
      <c r="A879" s="33"/>
      <c r="B879" s="2"/>
      <c r="C879" s="2"/>
    </row>
    <row r="880" spans="1:6" x14ac:dyDescent="0.25">
      <c r="A880" s="33"/>
      <c r="B880" s="2"/>
      <c r="C880" s="2"/>
    </row>
    <row r="881" spans="1:8" x14ac:dyDescent="0.25">
      <c r="A881" s="33"/>
      <c r="B881" s="2"/>
      <c r="C881" s="2"/>
    </row>
    <row r="882" spans="1:8" x14ac:dyDescent="0.25">
      <c r="A882" s="33"/>
      <c r="B882" s="2"/>
      <c r="C882" s="2"/>
      <c r="E882" s="5"/>
      <c r="F882" s="5"/>
    </row>
    <row r="883" spans="1:8" x14ac:dyDescent="0.25">
      <c r="A883" s="33"/>
      <c r="B883" s="2"/>
      <c r="C883" s="2"/>
      <c r="E883" s="5"/>
      <c r="F883" s="5"/>
    </row>
    <row r="884" spans="1:8" x14ac:dyDescent="0.25">
      <c r="A884" s="33"/>
      <c r="B884" s="2"/>
      <c r="C884" s="2"/>
      <c r="E884" s="5"/>
      <c r="F884" s="5"/>
    </row>
    <row r="885" spans="1:8" x14ac:dyDescent="0.25">
      <c r="A885" s="33"/>
      <c r="B885" s="2"/>
      <c r="C885" s="2"/>
    </row>
    <row r="886" spans="1:8" x14ac:dyDescent="0.25">
      <c r="A886" s="33"/>
      <c r="B886" s="2"/>
      <c r="C886" s="2"/>
      <c r="E886" s="5"/>
      <c r="F886" s="5"/>
    </row>
    <row r="887" spans="1:8" x14ac:dyDescent="0.25">
      <c r="A887" s="53"/>
      <c r="B887" s="323"/>
      <c r="C887" s="323"/>
      <c r="D887" s="54"/>
      <c r="E887" s="54"/>
      <c r="F887" s="54"/>
      <c r="G887" s="54"/>
    </row>
    <row r="888" spans="1:8" s="5" customFormat="1" x14ac:dyDescent="0.25">
      <c r="A888" s="85"/>
      <c r="B888" s="324"/>
      <c r="C888" s="324"/>
      <c r="H888" s="324"/>
    </row>
    <row r="889" spans="1:8" x14ac:dyDescent="0.25">
      <c r="A889" s="33"/>
      <c r="B889" s="2"/>
      <c r="C889" s="2"/>
    </row>
    <row r="890" spans="1:8" x14ac:dyDescent="0.25">
      <c r="A890" s="33"/>
      <c r="B890" s="2"/>
      <c r="C890" s="2"/>
      <c r="E890" s="5"/>
      <c r="F890" s="5"/>
    </row>
    <row r="891" spans="1:8" x14ac:dyDescent="0.25">
      <c r="A891" s="33"/>
      <c r="B891" s="2"/>
      <c r="C891" s="2"/>
    </row>
    <row r="892" spans="1:8" x14ac:dyDescent="0.25">
      <c r="A892" s="33"/>
      <c r="B892" s="2"/>
      <c r="C892" s="2"/>
    </row>
    <row r="893" spans="1:8" x14ac:dyDescent="0.25">
      <c r="A893" s="33"/>
      <c r="B893" s="2"/>
      <c r="C893" s="2"/>
    </row>
    <row r="894" spans="1:8" x14ac:dyDescent="0.25">
      <c r="A894" s="33"/>
      <c r="B894" s="2"/>
      <c r="C894" s="2"/>
      <c r="E894" s="5"/>
      <c r="F894" s="5"/>
    </row>
    <row r="895" spans="1:8" x14ac:dyDescent="0.25">
      <c r="A895" s="33"/>
      <c r="B895" s="2"/>
      <c r="C895" s="2"/>
      <c r="E895" s="5"/>
      <c r="F895" s="5"/>
    </row>
    <row r="896" spans="1:8" x14ac:dyDescent="0.25">
      <c r="A896" s="33"/>
      <c r="B896" s="2"/>
      <c r="C896" s="2"/>
      <c r="E896" s="5"/>
      <c r="F896" s="5"/>
    </row>
    <row r="897" spans="1:6" x14ac:dyDescent="0.25">
      <c r="A897" s="33"/>
      <c r="B897" s="2"/>
      <c r="C897" s="2"/>
    </row>
    <row r="898" spans="1:6" x14ac:dyDescent="0.25">
      <c r="A898" s="33"/>
      <c r="B898" s="2"/>
      <c r="C898" s="2"/>
    </row>
    <row r="899" spans="1:6" x14ac:dyDescent="0.25">
      <c r="A899" s="33"/>
      <c r="B899" s="2"/>
      <c r="C899" s="2"/>
      <c r="E899" s="5"/>
      <c r="F899" s="5"/>
    </row>
    <row r="900" spans="1:6" x14ac:dyDescent="0.25">
      <c r="A900" s="33"/>
      <c r="B900" s="2"/>
      <c r="C900" s="2"/>
      <c r="E900" s="5"/>
      <c r="F900" s="5"/>
    </row>
    <row r="901" spans="1:6" x14ac:dyDescent="0.25">
      <c r="A901" s="33"/>
      <c r="B901" s="2"/>
      <c r="C901" s="2"/>
      <c r="E901" s="5"/>
      <c r="F901" s="5"/>
    </row>
    <row r="902" spans="1:6" x14ac:dyDescent="0.25">
      <c r="A902" s="33"/>
      <c r="B902" s="2"/>
      <c r="C902" s="2"/>
    </row>
    <row r="903" spans="1:6" x14ac:dyDescent="0.25">
      <c r="A903" s="33"/>
      <c r="B903" s="2"/>
      <c r="C903" s="2"/>
    </row>
    <row r="904" spans="1:6" x14ac:dyDescent="0.25">
      <c r="A904" s="33"/>
      <c r="B904" s="2"/>
      <c r="C904" s="2"/>
    </row>
    <row r="905" spans="1:6" x14ac:dyDescent="0.25">
      <c r="A905" s="33"/>
      <c r="B905" s="2"/>
      <c r="C905" s="2"/>
    </row>
    <row r="906" spans="1:6" x14ac:dyDescent="0.25">
      <c r="A906" s="33"/>
      <c r="B906" s="2"/>
      <c r="C906" s="2"/>
    </row>
    <row r="907" spans="1:6" x14ac:dyDescent="0.25">
      <c r="A907" s="33"/>
      <c r="B907" s="2"/>
      <c r="C907" s="2"/>
    </row>
    <row r="908" spans="1:6" x14ac:dyDescent="0.25">
      <c r="A908" s="33"/>
      <c r="B908" s="2"/>
      <c r="C908" s="2"/>
    </row>
    <row r="909" spans="1:6" x14ac:dyDescent="0.25">
      <c r="A909" s="33"/>
      <c r="B909" s="2"/>
      <c r="C909" s="2"/>
    </row>
    <row r="910" spans="1:6" x14ac:dyDescent="0.25">
      <c r="A910" s="33"/>
      <c r="B910" s="2"/>
      <c r="C910" s="2"/>
    </row>
    <row r="911" spans="1:6" x14ac:dyDescent="0.25">
      <c r="A911" s="33"/>
      <c r="B911" s="2"/>
      <c r="C911" s="2"/>
      <c r="E911" s="5"/>
      <c r="F911" s="5"/>
    </row>
    <row r="912" spans="1:6" x14ac:dyDescent="0.25">
      <c r="A912" s="33"/>
      <c r="B912" s="2"/>
      <c r="C912" s="2"/>
    </row>
    <row r="913" spans="1:6" x14ac:dyDescent="0.25">
      <c r="A913" s="33"/>
      <c r="B913" s="2"/>
      <c r="C913" s="2"/>
      <c r="E913" s="5"/>
      <c r="F913" s="5"/>
    </row>
    <row r="914" spans="1:6" x14ac:dyDescent="0.25">
      <c r="A914" s="33"/>
      <c r="B914" s="2"/>
      <c r="C914" s="2"/>
      <c r="E914" s="5"/>
      <c r="F914" s="5"/>
    </row>
    <row r="915" spans="1:6" x14ac:dyDescent="0.25">
      <c r="A915" s="33"/>
      <c r="B915" s="2"/>
      <c r="C915" s="2"/>
    </row>
    <row r="916" spans="1:6" x14ac:dyDescent="0.25">
      <c r="A916" s="33"/>
      <c r="B916" s="2"/>
      <c r="C916" s="2"/>
    </row>
    <row r="917" spans="1:6" x14ac:dyDescent="0.25">
      <c r="A917" s="33"/>
      <c r="B917" s="2"/>
      <c r="C917" s="2"/>
      <c r="E917" s="5"/>
      <c r="F917" s="5"/>
    </row>
    <row r="918" spans="1:6" x14ac:dyDescent="0.25">
      <c r="A918" s="33"/>
      <c r="B918" s="2"/>
      <c r="C918" s="2"/>
      <c r="E918" s="5"/>
      <c r="F918" s="5"/>
    </row>
    <row r="919" spans="1:6" x14ac:dyDescent="0.25">
      <c r="A919" s="33"/>
      <c r="B919" s="2"/>
      <c r="C919" s="2"/>
    </row>
    <row r="920" spans="1:6" x14ac:dyDescent="0.25">
      <c r="A920" s="33"/>
      <c r="B920" s="2"/>
      <c r="C920" s="2"/>
    </row>
    <row r="921" spans="1:6" x14ac:dyDescent="0.25">
      <c r="A921" s="33"/>
      <c r="B921" s="2"/>
      <c r="C921" s="2"/>
    </row>
    <row r="922" spans="1:6" x14ac:dyDescent="0.25">
      <c r="A922" s="33"/>
      <c r="B922" s="2"/>
      <c r="C922" s="2"/>
      <c r="E922" s="5"/>
      <c r="F922" s="5"/>
    </row>
    <row r="923" spans="1:6" x14ac:dyDescent="0.25">
      <c r="A923" s="33"/>
      <c r="B923" s="2"/>
      <c r="C923" s="2"/>
    </row>
    <row r="924" spans="1:6" x14ac:dyDescent="0.25">
      <c r="A924" s="33"/>
      <c r="B924" s="2"/>
      <c r="C924" s="2"/>
      <c r="E924" s="5"/>
      <c r="F924" s="5"/>
    </row>
    <row r="925" spans="1:6" x14ac:dyDescent="0.25">
      <c r="A925" s="33"/>
      <c r="B925" s="2"/>
      <c r="C925" s="2"/>
    </row>
    <row r="926" spans="1:6" x14ac:dyDescent="0.25">
      <c r="A926" s="33"/>
      <c r="B926" s="2"/>
      <c r="C926" s="2"/>
    </row>
    <row r="927" spans="1:6" x14ac:dyDescent="0.25">
      <c r="A927" s="33"/>
      <c r="B927" s="2"/>
      <c r="C927" s="2"/>
      <c r="E927" s="5"/>
      <c r="F927" s="5"/>
    </row>
    <row r="928" spans="1:6" x14ac:dyDescent="0.25">
      <c r="A928" s="33"/>
      <c r="B928" s="2"/>
      <c r="C928" s="2"/>
      <c r="E928" s="5"/>
      <c r="F928" s="5"/>
    </row>
    <row r="929" spans="1:6" x14ac:dyDescent="0.25">
      <c r="A929" s="33"/>
      <c r="B929" s="2"/>
      <c r="C929" s="2"/>
      <c r="E929" s="5"/>
      <c r="F929" s="5"/>
    </row>
    <row r="930" spans="1:6" x14ac:dyDescent="0.25">
      <c r="A930" s="33"/>
      <c r="B930" s="2"/>
      <c r="C930" s="2"/>
    </row>
    <row r="931" spans="1:6" x14ac:dyDescent="0.25">
      <c r="A931" s="33"/>
      <c r="B931" s="2"/>
      <c r="C931" s="2"/>
    </row>
    <row r="932" spans="1:6" x14ac:dyDescent="0.25">
      <c r="A932" s="33"/>
      <c r="B932" s="2"/>
      <c r="C932" s="2"/>
      <c r="E932" s="5"/>
      <c r="F932" s="5"/>
    </row>
    <row r="933" spans="1:6" x14ac:dyDescent="0.25">
      <c r="A933" s="33"/>
      <c r="B933" s="2"/>
      <c r="C933" s="2"/>
    </row>
    <row r="934" spans="1:6" x14ac:dyDescent="0.25">
      <c r="A934" s="33"/>
      <c r="B934" s="2"/>
      <c r="C934" s="2"/>
      <c r="E934" s="5"/>
      <c r="F934" s="5"/>
    </row>
    <row r="935" spans="1:6" x14ac:dyDescent="0.25">
      <c r="A935" s="33"/>
      <c r="B935" s="2"/>
      <c r="C935" s="2"/>
      <c r="E935" s="5"/>
      <c r="F935" s="5"/>
    </row>
    <row r="936" spans="1:6" x14ac:dyDescent="0.25">
      <c r="A936" s="33"/>
      <c r="B936" s="2"/>
      <c r="C936" s="2"/>
      <c r="E936" s="5"/>
      <c r="F936" s="5"/>
    </row>
    <row r="937" spans="1:6" x14ac:dyDescent="0.25">
      <c r="A937" s="33"/>
      <c r="B937" s="2"/>
      <c r="C937" s="2"/>
      <c r="E937" s="5"/>
      <c r="F937" s="5"/>
    </row>
    <row r="938" spans="1:6" x14ac:dyDescent="0.25">
      <c r="A938" s="33"/>
      <c r="B938" s="2"/>
      <c r="C938" s="2"/>
      <c r="E938" s="5"/>
      <c r="F938" s="5"/>
    </row>
    <row r="939" spans="1:6" x14ac:dyDescent="0.25">
      <c r="A939" s="33"/>
      <c r="B939" s="2"/>
      <c r="C939" s="2"/>
      <c r="E939" s="5"/>
      <c r="F939" s="5"/>
    </row>
    <row r="940" spans="1:6" x14ac:dyDescent="0.25">
      <c r="A940" s="33"/>
      <c r="B940" s="2"/>
      <c r="C940" s="2"/>
      <c r="E940" s="5"/>
      <c r="F940" s="5"/>
    </row>
    <row r="941" spans="1:6" x14ac:dyDescent="0.25">
      <c r="A941" s="33"/>
      <c r="B941" s="2"/>
      <c r="C941" s="2"/>
    </row>
    <row r="942" spans="1:6" x14ac:dyDescent="0.25">
      <c r="A942" s="33"/>
      <c r="B942" s="2"/>
      <c r="C942" s="2"/>
    </row>
    <row r="943" spans="1:6" x14ac:dyDescent="0.25">
      <c r="A943" s="33"/>
      <c r="B943" s="2"/>
      <c r="C943" s="2"/>
      <c r="E943" s="5"/>
      <c r="F943" s="5"/>
    </row>
    <row r="944" spans="1:6" x14ac:dyDescent="0.25">
      <c r="A944" s="33"/>
      <c r="B944" s="2"/>
      <c r="C944" s="2"/>
      <c r="E944" s="5"/>
      <c r="F944" s="5"/>
    </row>
    <row r="945" spans="1:6" x14ac:dyDescent="0.25">
      <c r="A945" s="33"/>
      <c r="B945" s="2"/>
      <c r="C945" s="2"/>
      <c r="E945" s="5"/>
      <c r="F945" s="5"/>
    </row>
    <row r="946" spans="1:6" x14ac:dyDescent="0.25">
      <c r="A946" s="33"/>
      <c r="B946" s="2"/>
      <c r="C946" s="2"/>
    </row>
    <row r="947" spans="1:6" x14ac:dyDescent="0.25">
      <c r="A947" s="33"/>
      <c r="B947" s="2"/>
      <c r="C947" s="2"/>
    </row>
    <row r="948" spans="1:6" x14ac:dyDescent="0.25">
      <c r="A948" s="33"/>
      <c r="B948" s="2"/>
      <c r="C948" s="2"/>
    </row>
    <row r="949" spans="1:6" x14ac:dyDescent="0.25">
      <c r="A949" s="33"/>
      <c r="B949" s="2"/>
      <c r="C949" s="2"/>
      <c r="E949" s="5"/>
      <c r="F949" s="5"/>
    </row>
    <row r="950" spans="1:6" x14ac:dyDescent="0.25">
      <c r="A950" s="33"/>
      <c r="B950" s="2"/>
      <c r="C950" s="2"/>
    </row>
    <row r="951" spans="1:6" x14ac:dyDescent="0.25">
      <c r="A951" s="33"/>
      <c r="B951" s="2"/>
      <c r="C951" s="2"/>
    </row>
    <row r="952" spans="1:6" x14ac:dyDescent="0.25">
      <c r="A952" s="33"/>
      <c r="B952" s="2"/>
      <c r="C952" s="2"/>
    </row>
    <row r="953" spans="1:6" x14ac:dyDescent="0.25">
      <c r="A953" s="33"/>
      <c r="B953" s="2"/>
      <c r="C953" s="2"/>
      <c r="E953" s="5"/>
      <c r="F953" s="5"/>
    </row>
    <row r="954" spans="1:6" x14ac:dyDescent="0.25">
      <c r="A954" s="33"/>
      <c r="B954" s="2"/>
      <c r="C954" s="2"/>
      <c r="E954" s="5"/>
      <c r="F954" s="5"/>
    </row>
    <row r="955" spans="1:6" x14ac:dyDescent="0.25">
      <c r="A955" s="33"/>
      <c r="B955" s="2"/>
      <c r="C955" s="2"/>
      <c r="E955" s="5"/>
      <c r="F955" s="5"/>
    </row>
    <row r="956" spans="1:6" x14ac:dyDescent="0.25">
      <c r="A956" s="33"/>
      <c r="B956" s="2"/>
      <c r="C956" s="2"/>
      <c r="E956" s="5"/>
      <c r="F956" s="5"/>
    </row>
    <row r="957" spans="1:6" x14ac:dyDescent="0.25">
      <c r="A957" s="33"/>
      <c r="B957" s="2"/>
      <c r="C957" s="2"/>
    </row>
    <row r="958" spans="1:6" x14ac:dyDescent="0.25">
      <c r="A958" s="33"/>
      <c r="B958" s="2"/>
      <c r="C958" s="2"/>
      <c r="E958" s="5"/>
      <c r="F958" s="5"/>
    </row>
    <row r="959" spans="1:6" x14ac:dyDescent="0.25">
      <c r="A959" s="33"/>
      <c r="B959" s="2"/>
      <c r="C959" s="2"/>
      <c r="E959" s="5"/>
      <c r="F959" s="5"/>
    </row>
    <row r="960" spans="1:6" x14ac:dyDescent="0.25">
      <c r="A960" s="33"/>
      <c r="B960" s="2"/>
      <c r="C960" s="2"/>
      <c r="E960" s="5"/>
      <c r="F960" s="5"/>
    </row>
    <row r="961" spans="1:6" x14ac:dyDescent="0.25">
      <c r="A961" s="33"/>
      <c r="B961" s="2"/>
      <c r="C961" s="2"/>
      <c r="E961" s="5"/>
      <c r="F961" s="5"/>
    </row>
    <row r="962" spans="1:6" x14ac:dyDescent="0.25">
      <c r="A962" s="33"/>
      <c r="B962" s="2"/>
      <c r="C962" s="2"/>
    </row>
    <row r="963" spans="1:6" x14ac:dyDescent="0.25">
      <c r="A963" s="33"/>
      <c r="B963" s="2"/>
      <c r="C963" s="2"/>
      <c r="E963" s="5"/>
      <c r="F963" s="5"/>
    </row>
    <row r="964" spans="1:6" x14ac:dyDescent="0.25">
      <c r="A964" s="33"/>
      <c r="B964" s="2"/>
      <c r="C964" s="2"/>
    </row>
    <row r="965" spans="1:6" x14ac:dyDescent="0.25">
      <c r="A965" s="33"/>
      <c r="B965" s="2"/>
      <c r="C965" s="2"/>
    </row>
    <row r="966" spans="1:6" x14ac:dyDescent="0.25">
      <c r="A966" s="33"/>
      <c r="B966" s="2"/>
      <c r="C966" s="2"/>
    </row>
    <row r="967" spans="1:6" x14ac:dyDescent="0.25">
      <c r="A967" s="33"/>
      <c r="B967" s="2"/>
      <c r="C967" s="2"/>
      <c r="E967" s="5"/>
      <c r="F967" s="5"/>
    </row>
    <row r="968" spans="1:6" x14ac:dyDescent="0.25">
      <c r="A968" s="33"/>
      <c r="B968" s="2"/>
      <c r="C968" s="2"/>
    </row>
    <row r="969" spans="1:6" x14ac:dyDescent="0.25">
      <c r="A969" s="33"/>
      <c r="B969" s="2"/>
      <c r="C969" s="2"/>
    </row>
    <row r="970" spans="1:6" x14ac:dyDescent="0.25">
      <c r="A970" s="33"/>
      <c r="B970" s="2"/>
      <c r="C970" s="2"/>
      <c r="E970" s="5"/>
      <c r="F970" s="5"/>
    </row>
    <row r="971" spans="1:6" x14ac:dyDescent="0.25">
      <c r="A971" s="33"/>
      <c r="B971" s="2"/>
      <c r="C971" s="2"/>
    </row>
    <row r="972" spans="1:6" x14ac:dyDescent="0.25">
      <c r="A972" s="33"/>
      <c r="B972" s="2"/>
      <c r="C972" s="2"/>
      <c r="E972" s="5"/>
      <c r="F972" s="5"/>
    </row>
    <row r="973" spans="1:6" x14ac:dyDescent="0.25">
      <c r="A973" s="33"/>
      <c r="B973" s="2"/>
      <c r="C973" s="2"/>
      <c r="E973" s="5"/>
      <c r="F973" s="5"/>
    </row>
    <row r="974" spans="1:6" x14ac:dyDescent="0.25">
      <c r="A974" s="33"/>
      <c r="B974" s="2"/>
      <c r="C974" s="2"/>
    </row>
    <row r="975" spans="1:6" x14ac:dyDescent="0.25">
      <c r="A975" s="33"/>
      <c r="B975" s="2"/>
      <c r="C975" s="2"/>
    </row>
    <row r="976" spans="1:6" x14ac:dyDescent="0.25">
      <c r="A976" s="33"/>
      <c r="B976" s="2"/>
      <c r="C976" s="2"/>
    </row>
    <row r="977" spans="1:6" x14ac:dyDescent="0.25">
      <c r="A977" s="33"/>
      <c r="B977" s="2"/>
      <c r="C977" s="2"/>
      <c r="E977" s="5"/>
      <c r="F977" s="5"/>
    </row>
    <row r="978" spans="1:6" x14ac:dyDescent="0.25">
      <c r="A978" s="33"/>
      <c r="B978" s="2"/>
      <c r="C978" s="2"/>
      <c r="E978" s="5"/>
      <c r="F978" s="5"/>
    </row>
    <row r="979" spans="1:6" x14ac:dyDescent="0.25">
      <c r="A979" s="33"/>
      <c r="B979" s="2"/>
      <c r="C979" s="2"/>
      <c r="E979" s="5"/>
      <c r="F979" s="5"/>
    </row>
    <row r="980" spans="1:6" x14ac:dyDescent="0.25">
      <c r="A980" s="33"/>
      <c r="B980" s="2"/>
      <c r="C980" s="2"/>
      <c r="E980" s="5"/>
      <c r="F980" s="5"/>
    </row>
    <row r="981" spans="1:6" x14ac:dyDescent="0.25">
      <c r="A981" s="33"/>
      <c r="B981" s="2"/>
      <c r="C981" s="2"/>
      <c r="E981" s="5"/>
      <c r="F981" s="5"/>
    </row>
    <row r="982" spans="1:6" x14ac:dyDescent="0.25">
      <c r="A982" s="33"/>
      <c r="B982" s="2"/>
      <c r="C982" s="2"/>
      <c r="E982" s="5"/>
      <c r="F982" s="5"/>
    </row>
    <row r="983" spans="1:6" x14ac:dyDescent="0.25">
      <c r="A983" s="33"/>
      <c r="B983" s="2"/>
      <c r="C983" s="2"/>
      <c r="E983" s="5"/>
      <c r="F983" s="5"/>
    </row>
    <row r="984" spans="1:6" x14ac:dyDescent="0.25">
      <c r="A984" s="33"/>
      <c r="B984" s="2"/>
      <c r="C984" s="2"/>
      <c r="E984" s="5"/>
      <c r="F984" s="5"/>
    </row>
    <row r="985" spans="1:6" x14ac:dyDescent="0.25">
      <c r="A985" s="33"/>
      <c r="B985" s="2"/>
      <c r="C985" s="2"/>
    </row>
    <row r="986" spans="1:6" x14ac:dyDescent="0.25">
      <c r="A986" s="33"/>
      <c r="B986" s="2"/>
      <c r="C986" s="2"/>
    </row>
    <row r="987" spans="1:6" x14ac:dyDescent="0.25">
      <c r="A987" s="33"/>
      <c r="B987" s="2"/>
      <c r="C987" s="2"/>
    </row>
    <row r="988" spans="1:6" x14ac:dyDescent="0.25">
      <c r="A988" s="33"/>
      <c r="B988" s="2"/>
      <c r="C988" s="2"/>
    </row>
    <row r="989" spans="1:6" x14ac:dyDescent="0.25">
      <c r="A989" s="33"/>
      <c r="B989" s="2"/>
      <c r="C989" s="2"/>
    </row>
    <row r="990" spans="1:6" x14ac:dyDescent="0.25">
      <c r="A990" s="33"/>
      <c r="B990" s="2"/>
      <c r="C990" s="2"/>
      <c r="E990" s="5"/>
      <c r="F990" s="5"/>
    </row>
    <row r="991" spans="1:6" x14ac:dyDescent="0.25">
      <c r="A991" s="33"/>
      <c r="B991" s="2"/>
      <c r="C991" s="2"/>
    </row>
    <row r="992" spans="1:6" x14ac:dyDescent="0.25">
      <c r="A992" s="33"/>
      <c r="B992" s="2"/>
      <c r="C992" s="2"/>
    </row>
    <row r="993" spans="1:6" x14ac:dyDescent="0.25">
      <c r="A993" s="33"/>
      <c r="B993" s="2"/>
      <c r="C993" s="2"/>
    </row>
    <row r="994" spans="1:6" x14ac:dyDescent="0.25">
      <c r="A994" s="33"/>
      <c r="B994" s="2"/>
      <c r="C994" s="2"/>
      <c r="E994" s="5"/>
      <c r="F994" s="5"/>
    </row>
    <row r="995" spans="1:6" x14ac:dyDescent="0.25">
      <c r="A995" s="33"/>
      <c r="B995" s="2"/>
      <c r="C995" s="2"/>
      <c r="E995" s="5"/>
      <c r="F995" s="5"/>
    </row>
    <row r="996" spans="1:6" x14ac:dyDescent="0.25">
      <c r="A996" s="33"/>
      <c r="B996" s="2"/>
      <c r="C996" s="2"/>
    </row>
    <row r="997" spans="1:6" x14ac:dyDescent="0.25">
      <c r="A997" s="33"/>
      <c r="B997" s="2"/>
      <c r="C997" s="2"/>
      <c r="E997" s="5"/>
      <c r="F997" s="5"/>
    </row>
    <row r="998" spans="1:6" x14ac:dyDescent="0.25">
      <c r="A998" s="33"/>
      <c r="B998" s="2"/>
      <c r="C998" s="2"/>
      <c r="E998" s="5"/>
      <c r="F998" s="5"/>
    </row>
    <row r="999" spans="1:6" x14ac:dyDescent="0.25">
      <c r="A999" s="33"/>
      <c r="B999" s="2"/>
      <c r="C999" s="2"/>
    </row>
    <row r="1000" spans="1:6" x14ac:dyDescent="0.25">
      <c r="A1000" s="33"/>
      <c r="B1000" s="2"/>
      <c r="C1000" s="2"/>
    </row>
    <row r="1001" spans="1:6" x14ac:dyDescent="0.25">
      <c r="A1001" s="33"/>
      <c r="B1001" s="2"/>
      <c r="C1001" s="2"/>
    </row>
    <row r="1002" spans="1:6" x14ac:dyDescent="0.25">
      <c r="A1002" s="33"/>
      <c r="B1002" s="2"/>
      <c r="C1002" s="2"/>
    </row>
    <row r="1003" spans="1:6" x14ac:dyDescent="0.25">
      <c r="A1003" s="33"/>
      <c r="B1003" s="2"/>
      <c r="C1003" s="2"/>
    </row>
    <row r="1004" spans="1:6" x14ac:dyDescent="0.25">
      <c r="A1004" s="33"/>
      <c r="B1004" s="2"/>
      <c r="C1004" s="2"/>
    </row>
    <row r="1005" spans="1:6" x14ac:dyDescent="0.25">
      <c r="A1005" s="33"/>
      <c r="B1005" s="2"/>
      <c r="C1005" s="2"/>
    </row>
    <row r="1006" spans="1:6" x14ac:dyDescent="0.25">
      <c r="A1006" s="33"/>
      <c r="B1006" s="2"/>
      <c r="C1006" s="2"/>
    </row>
    <row r="1007" spans="1:6" x14ac:dyDescent="0.25">
      <c r="A1007" s="33"/>
      <c r="B1007" s="2"/>
      <c r="C1007" s="2"/>
    </row>
    <row r="1008" spans="1:6" x14ac:dyDescent="0.25">
      <c r="A1008" s="33"/>
      <c r="B1008" s="2"/>
      <c r="C1008" s="2"/>
      <c r="E1008" s="5"/>
      <c r="F1008" s="5"/>
    </row>
    <row r="1009" spans="1:6" x14ac:dyDescent="0.25">
      <c r="A1009" s="33"/>
      <c r="B1009" s="2"/>
      <c r="C1009" s="2"/>
      <c r="E1009" s="5"/>
      <c r="F1009" s="5"/>
    </row>
    <row r="1010" spans="1:6" x14ac:dyDescent="0.25">
      <c r="A1010" s="33"/>
      <c r="B1010" s="2"/>
      <c r="C1010" s="2"/>
      <c r="E1010" s="5"/>
      <c r="F1010" s="5"/>
    </row>
    <row r="1011" spans="1:6" x14ac:dyDescent="0.25">
      <c r="A1011" s="33"/>
      <c r="B1011" s="2"/>
      <c r="C1011" s="2"/>
      <c r="E1011" s="5"/>
      <c r="F1011" s="5"/>
    </row>
    <row r="1012" spans="1:6" x14ac:dyDescent="0.25">
      <c r="A1012" s="33"/>
      <c r="B1012" s="2"/>
      <c r="C1012" s="2"/>
      <c r="E1012" s="5"/>
      <c r="F1012" s="5"/>
    </row>
    <row r="1013" spans="1:6" x14ac:dyDescent="0.25">
      <c r="A1013" s="33"/>
      <c r="B1013" s="2"/>
      <c r="C1013" s="2"/>
    </row>
    <row r="1014" spans="1:6" x14ac:dyDescent="0.25">
      <c r="A1014" s="33"/>
      <c r="B1014" s="2"/>
      <c r="C1014" s="2"/>
      <c r="E1014" s="5"/>
      <c r="F1014" s="5"/>
    </row>
    <row r="1015" spans="1:6" x14ac:dyDescent="0.25">
      <c r="A1015" s="33"/>
      <c r="B1015" s="2"/>
      <c r="C1015" s="2"/>
    </row>
    <row r="1016" spans="1:6" x14ac:dyDescent="0.25">
      <c r="A1016" s="33"/>
      <c r="B1016" s="2"/>
      <c r="C1016" s="2"/>
    </row>
    <row r="1017" spans="1:6" x14ac:dyDescent="0.25">
      <c r="A1017" s="33"/>
      <c r="B1017" s="2"/>
      <c r="C1017" s="2"/>
      <c r="E1017" s="5"/>
      <c r="F1017" s="5"/>
    </row>
    <row r="1018" spans="1:6" x14ac:dyDescent="0.25">
      <c r="A1018" s="33"/>
      <c r="B1018" s="2"/>
      <c r="C1018" s="2"/>
      <c r="E1018" s="5"/>
      <c r="F1018" s="5"/>
    </row>
    <row r="1019" spans="1:6" x14ac:dyDescent="0.25">
      <c r="A1019" s="33"/>
      <c r="B1019" s="2"/>
      <c r="C1019" s="2"/>
      <c r="E1019" s="5"/>
      <c r="F1019" s="5"/>
    </row>
    <row r="1020" spans="1:6" x14ac:dyDescent="0.25">
      <c r="A1020" s="33"/>
      <c r="B1020" s="2"/>
      <c r="C1020" s="2"/>
    </row>
    <row r="1021" spans="1:6" x14ac:dyDescent="0.25">
      <c r="A1021" s="33"/>
      <c r="B1021" s="2"/>
      <c r="C1021" s="2"/>
    </row>
    <row r="1022" spans="1:6" x14ac:dyDescent="0.25">
      <c r="A1022" s="33"/>
      <c r="B1022" s="2"/>
      <c r="C1022" s="2"/>
    </row>
    <row r="1023" spans="1:6" x14ac:dyDescent="0.25">
      <c r="A1023" s="33"/>
      <c r="B1023" s="2"/>
      <c r="C1023" s="2"/>
    </row>
    <row r="1024" spans="1:6" x14ac:dyDescent="0.25">
      <c r="A1024" s="33"/>
      <c r="B1024" s="2"/>
      <c r="C1024" s="2"/>
    </row>
    <row r="1025" spans="1:6" x14ac:dyDescent="0.25">
      <c r="A1025" s="33"/>
      <c r="B1025" s="2"/>
      <c r="C1025" s="2"/>
    </row>
    <row r="1026" spans="1:6" x14ac:dyDescent="0.25">
      <c r="A1026" s="33"/>
      <c r="B1026" s="2"/>
      <c r="C1026" s="2"/>
      <c r="E1026" s="5"/>
      <c r="F1026" s="5"/>
    </row>
    <row r="1027" spans="1:6" x14ac:dyDescent="0.25">
      <c r="A1027" s="33"/>
      <c r="B1027" s="2"/>
      <c r="C1027" s="2"/>
      <c r="E1027" s="5"/>
      <c r="F1027" s="5"/>
    </row>
    <row r="1028" spans="1:6" x14ac:dyDescent="0.25">
      <c r="A1028" s="33"/>
      <c r="B1028" s="2"/>
      <c r="C1028" s="2"/>
    </row>
    <row r="1029" spans="1:6" x14ac:dyDescent="0.25">
      <c r="A1029" s="33"/>
      <c r="B1029" s="2"/>
      <c r="C1029" s="2"/>
    </row>
    <row r="1030" spans="1:6" x14ac:dyDescent="0.25">
      <c r="A1030" s="33"/>
      <c r="B1030" s="2"/>
      <c r="C1030" s="2"/>
    </row>
    <row r="1031" spans="1:6" x14ac:dyDescent="0.25">
      <c r="A1031" s="33"/>
      <c r="B1031" s="2"/>
      <c r="C1031" s="2"/>
    </row>
    <row r="1032" spans="1:6" x14ac:dyDescent="0.25">
      <c r="A1032" s="33"/>
      <c r="B1032" s="2"/>
      <c r="C1032" s="2"/>
    </row>
    <row r="1033" spans="1:6" x14ac:dyDescent="0.25">
      <c r="A1033" s="33"/>
      <c r="B1033" s="2"/>
      <c r="C1033" s="2"/>
    </row>
    <row r="1034" spans="1:6" x14ac:dyDescent="0.25">
      <c r="A1034" s="33"/>
      <c r="B1034" s="2"/>
      <c r="C1034" s="2"/>
      <c r="E1034" s="5"/>
      <c r="F1034" s="5"/>
    </row>
    <row r="1035" spans="1:6" x14ac:dyDescent="0.25">
      <c r="A1035" s="33"/>
      <c r="B1035" s="2"/>
      <c r="C1035" s="2"/>
      <c r="E1035" s="5"/>
      <c r="F1035" s="5"/>
    </row>
    <row r="1036" spans="1:6" x14ac:dyDescent="0.25">
      <c r="A1036" s="33"/>
      <c r="B1036" s="2"/>
      <c r="C1036" s="2"/>
    </row>
    <row r="1037" spans="1:6" x14ac:dyDescent="0.25">
      <c r="A1037" s="33"/>
      <c r="B1037" s="2"/>
      <c r="C1037" s="2"/>
      <c r="E1037" s="5"/>
      <c r="F1037" s="5"/>
    </row>
    <row r="1038" spans="1:6" x14ac:dyDescent="0.25">
      <c r="A1038" s="33"/>
      <c r="B1038" s="2"/>
      <c r="C1038" s="2"/>
    </row>
    <row r="1039" spans="1:6" x14ac:dyDescent="0.25">
      <c r="A1039" s="33"/>
      <c r="B1039" s="2"/>
      <c r="C1039" s="2"/>
      <c r="E1039" s="5"/>
      <c r="F1039" s="5"/>
    </row>
    <row r="1040" spans="1:6" x14ac:dyDescent="0.25">
      <c r="A1040" s="33"/>
      <c r="B1040" s="2"/>
      <c r="C1040" s="2"/>
      <c r="E1040" s="5"/>
      <c r="F1040" s="5"/>
    </row>
    <row r="1041" spans="1:6" x14ac:dyDescent="0.25">
      <c r="A1041" s="33"/>
      <c r="B1041" s="2"/>
      <c r="C1041" s="2"/>
      <c r="E1041" s="5"/>
      <c r="F1041" s="5"/>
    </row>
    <row r="1042" spans="1:6" x14ac:dyDescent="0.25">
      <c r="A1042" s="33"/>
      <c r="B1042" s="2"/>
      <c r="C1042" s="2"/>
      <c r="E1042" s="5"/>
      <c r="F1042" s="5"/>
    </row>
    <row r="1043" spans="1:6" x14ac:dyDescent="0.25">
      <c r="A1043" s="33"/>
      <c r="B1043" s="2"/>
      <c r="C1043" s="2"/>
    </row>
    <row r="1044" spans="1:6" x14ac:dyDescent="0.25">
      <c r="A1044" s="33"/>
      <c r="B1044" s="2"/>
      <c r="C1044" s="2"/>
      <c r="E1044" s="5"/>
      <c r="F1044" s="5"/>
    </row>
    <row r="1045" spans="1:6" x14ac:dyDescent="0.25">
      <c r="A1045" s="33"/>
      <c r="B1045" s="2"/>
      <c r="C1045" s="2"/>
    </row>
    <row r="1046" spans="1:6" x14ac:dyDescent="0.25">
      <c r="A1046" s="33"/>
      <c r="B1046" s="2"/>
      <c r="C1046" s="2"/>
      <c r="D1046" s="5"/>
      <c r="E1046" s="5"/>
      <c r="F1046" s="5"/>
    </row>
    <row r="1047" spans="1:6" x14ac:dyDescent="0.25">
      <c r="A1047" s="33"/>
      <c r="B1047" s="2"/>
      <c r="C1047" s="2"/>
    </row>
    <row r="1048" spans="1:6" x14ac:dyDescent="0.25">
      <c r="A1048" s="33"/>
      <c r="B1048" s="2"/>
      <c r="C1048" s="2"/>
    </row>
    <row r="1049" spans="1:6" x14ac:dyDescent="0.25">
      <c r="A1049" s="33"/>
      <c r="B1049" s="2"/>
      <c r="C1049" s="2"/>
    </row>
    <row r="1050" spans="1:6" x14ac:dyDescent="0.25">
      <c r="A1050" s="33"/>
      <c r="B1050" s="2"/>
      <c r="C1050" s="2"/>
      <c r="E1050" s="5"/>
      <c r="F1050" s="5"/>
    </row>
    <row r="1051" spans="1:6" x14ac:dyDescent="0.25">
      <c r="A1051" s="33"/>
      <c r="B1051" s="2"/>
      <c r="C1051" s="2"/>
      <c r="E1051" s="5"/>
      <c r="F1051" s="5"/>
    </row>
    <row r="1052" spans="1:6" x14ac:dyDescent="0.25">
      <c r="A1052" s="33"/>
      <c r="B1052" s="2"/>
      <c r="C1052" s="2"/>
    </row>
    <row r="1053" spans="1:6" x14ac:dyDescent="0.25">
      <c r="A1053" s="33"/>
      <c r="B1053" s="2"/>
      <c r="C1053" s="2"/>
    </row>
    <row r="1054" spans="1:6" x14ac:dyDescent="0.25">
      <c r="A1054" s="33"/>
      <c r="B1054" s="2"/>
      <c r="C1054" s="2"/>
      <c r="E1054" s="5"/>
      <c r="F1054" s="5"/>
    </row>
    <row r="1055" spans="1:6" x14ac:dyDescent="0.25">
      <c r="A1055" s="33"/>
      <c r="B1055" s="2"/>
      <c r="C1055" s="2"/>
    </row>
    <row r="1056" spans="1:6" x14ac:dyDescent="0.25">
      <c r="A1056" s="33"/>
      <c r="B1056" s="2"/>
      <c r="C1056" s="2"/>
      <c r="E1056" s="5"/>
      <c r="F1056" s="5"/>
    </row>
    <row r="1057" spans="1:6" x14ac:dyDescent="0.25">
      <c r="A1057" s="33"/>
      <c r="B1057" s="2"/>
      <c r="C1057" s="2"/>
      <c r="E1057" s="5"/>
      <c r="F1057" s="5"/>
    </row>
    <row r="1058" spans="1:6" x14ac:dyDescent="0.25">
      <c r="A1058" s="33"/>
      <c r="B1058" s="2"/>
      <c r="C1058" s="2"/>
    </row>
    <row r="1059" spans="1:6" x14ac:dyDescent="0.25">
      <c r="A1059" s="33"/>
      <c r="B1059" s="2"/>
      <c r="C1059" s="2"/>
    </row>
    <row r="1060" spans="1:6" x14ac:dyDescent="0.25">
      <c r="A1060" s="33"/>
      <c r="B1060" s="2"/>
      <c r="C1060" s="2"/>
    </row>
    <row r="1061" spans="1:6" x14ac:dyDescent="0.25">
      <c r="A1061" s="33"/>
      <c r="B1061" s="2"/>
      <c r="C1061" s="2"/>
    </row>
    <row r="1062" spans="1:6" x14ac:dyDescent="0.25">
      <c r="A1062" s="33"/>
      <c r="B1062" s="2"/>
      <c r="C1062" s="2"/>
    </row>
    <row r="1063" spans="1:6" x14ac:dyDescent="0.25">
      <c r="A1063" s="33"/>
      <c r="B1063" s="2"/>
      <c r="C1063" s="2"/>
      <c r="E1063" s="5"/>
      <c r="F1063" s="5"/>
    </row>
    <row r="1064" spans="1:6" x14ac:dyDescent="0.25">
      <c r="A1064" s="33"/>
      <c r="B1064" s="2"/>
      <c r="C1064" s="2"/>
    </row>
    <row r="1065" spans="1:6" x14ac:dyDescent="0.25">
      <c r="A1065" s="33"/>
      <c r="B1065" s="2"/>
      <c r="C1065" s="2"/>
      <c r="D1065" s="5"/>
      <c r="E1065" s="5"/>
      <c r="F1065" s="5"/>
    </row>
    <row r="1066" spans="1:6" x14ac:dyDescent="0.25">
      <c r="A1066" s="33"/>
      <c r="B1066" s="2"/>
      <c r="C1066" s="2"/>
    </row>
    <row r="1067" spans="1:6" x14ac:dyDescent="0.25">
      <c r="A1067" s="33"/>
      <c r="B1067" s="2"/>
      <c r="C1067" s="2"/>
    </row>
    <row r="1068" spans="1:6" x14ac:dyDescent="0.25">
      <c r="A1068" s="33"/>
      <c r="B1068" s="2"/>
      <c r="C1068" s="2"/>
      <c r="E1068" s="5"/>
      <c r="F1068" s="5"/>
    </row>
    <row r="1069" spans="1:6" x14ac:dyDescent="0.25">
      <c r="A1069" s="33"/>
      <c r="B1069" s="2"/>
      <c r="C1069" s="2"/>
      <c r="E1069" s="5"/>
      <c r="F1069" s="5"/>
    </row>
    <row r="1070" spans="1:6" x14ac:dyDescent="0.25">
      <c r="A1070" s="33"/>
      <c r="B1070" s="2"/>
      <c r="C1070" s="2"/>
    </row>
    <row r="1071" spans="1:6" x14ac:dyDescent="0.25">
      <c r="A1071" s="33"/>
      <c r="B1071" s="2"/>
      <c r="C1071" s="2"/>
    </row>
    <row r="1072" spans="1:6" x14ac:dyDescent="0.25">
      <c r="A1072" s="33"/>
      <c r="B1072" s="2"/>
      <c r="C1072" s="2"/>
    </row>
    <row r="1073" spans="1:6" x14ac:dyDescent="0.25">
      <c r="A1073" s="33"/>
      <c r="B1073" s="2"/>
      <c r="C1073" s="2"/>
      <c r="D1073" s="5"/>
      <c r="E1073" s="5"/>
      <c r="F1073" s="5"/>
    </row>
    <row r="1074" spans="1:6" x14ac:dyDescent="0.25">
      <c r="A1074" s="33"/>
      <c r="B1074" s="2"/>
      <c r="C1074" s="2"/>
    </row>
    <row r="1075" spans="1:6" x14ac:dyDescent="0.25">
      <c r="A1075" s="33"/>
      <c r="B1075" s="2"/>
      <c r="C1075" s="2"/>
    </row>
    <row r="1076" spans="1:6" x14ac:dyDescent="0.25">
      <c r="A1076" s="33"/>
      <c r="B1076" s="2"/>
      <c r="C1076" s="2"/>
      <c r="E1076" s="5"/>
      <c r="F1076" s="5"/>
    </row>
    <row r="1077" spans="1:6" x14ac:dyDescent="0.25">
      <c r="A1077" s="33"/>
      <c r="B1077" s="2"/>
      <c r="C1077" s="2"/>
    </row>
    <row r="1078" spans="1:6" x14ac:dyDescent="0.25">
      <c r="A1078" s="33"/>
      <c r="B1078" s="2"/>
      <c r="C1078" s="2"/>
    </row>
    <row r="1079" spans="1:6" x14ac:dyDescent="0.25">
      <c r="A1079" s="33"/>
      <c r="B1079" s="2"/>
      <c r="C1079" s="2"/>
      <c r="E1079" s="5"/>
      <c r="F1079" s="5"/>
    </row>
    <row r="1080" spans="1:6" x14ac:dyDescent="0.25">
      <c r="A1080" s="33"/>
      <c r="B1080" s="2"/>
      <c r="C1080" s="2"/>
      <c r="E1080" s="5"/>
      <c r="F1080" s="5"/>
    </row>
    <row r="1081" spans="1:6" x14ac:dyDescent="0.25">
      <c r="A1081" s="33"/>
      <c r="B1081" s="2"/>
      <c r="C1081" s="2"/>
      <c r="E1081" s="5"/>
      <c r="F1081" s="5"/>
    </row>
    <row r="1082" spans="1:6" x14ac:dyDescent="0.25">
      <c r="A1082" s="33"/>
      <c r="B1082" s="2"/>
      <c r="C1082" s="2"/>
      <c r="E1082" s="5"/>
      <c r="F1082" s="5"/>
    </row>
    <row r="1083" spans="1:6" x14ac:dyDescent="0.25">
      <c r="A1083" s="33"/>
      <c r="B1083" s="2"/>
      <c r="C1083" s="2"/>
      <c r="E1083" s="5"/>
      <c r="F1083" s="5"/>
    </row>
    <row r="1084" spans="1:6" x14ac:dyDescent="0.25">
      <c r="A1084" s="33"/>
      <c r="B1084" s="2"/>
      <c r="C1084" s="2"/>
    </row>
    <row r="1085" spans="1:6" x14ac:dyDescent="0.25">
      <c r="A1085" s="33"/>
      <c r="B1085" s="2"/>
      <c r="C1085" s="2"/>
    </row>
    <row r="1086" spans="1:6" x14ac:dyDescent="0.25">
      <c r="A1086" s="33"/>
      <c r="B1086" s="2"/>
      <c r="C1086" s="2"/>
    </row>
    <row r="1087" spans="1:6" x14ac:dyDescent="0.25">
      <c r="A1087" s="33"/>
      <c r="B1087" s="2"/>
      <c r="C1087" s="2"/>
      <c r="E1087" s="5"/>
      <c r="F1087" s="5"/>
    </row>
    <row r="1088" spans="1:6" x14ac:dyDescent="0.25">
      <c r="A1088" s="33"/>
      <c r="B1088" s="2"/>
      <c r="C1088" s="2"/>
      <c r="E1088" s="5"/>
      <c r="F1088" s="5"/>
    </row>
    <row r="1089" spans="1:6" x14ac:dyDescent="0.25">
      <c r="A1089" s="33"/>
      <c r="B1089" s="2"/>
      <c r="C1089" s="2"/>
      <c r="E1089" s="5"/>
      <c r="F1089" s="5"/>
    </row>
    <row r="1090" spans="1:6" x14ac:dyDescent="0.25">
      <c r="A1090" s="33"/>
      <c r="B1090" s="2"/>
      <c r="C1090" s="2"/>
      <c r="E1090" s="5"/>
      <c r="F1090" s="5"/>
    </row>
    <row r="1091" spans="1:6" x14ac:dyDescent="0.25">
      <c r="A1091" s="33"/>
      <c r="B1091" s="2"/>
      <c r="C1091" s="2"/>
    </row>
    <row r="1092" spans="1:6" x14ac:dyDescent="0.25">
      <c r="A1092" s="33"/>
      <c r="B1092" s="2"/>
      <c r="C1092" s="2"/>
      <c r="E1092" s="5"/>
      <c r="F1092" s="5"/>
    </row>
    <row r="1093" spans="1:6" x14ac:dyDescent="0.25">
      <c r="A1093" s="33"/>
      <c r="B1093" s="2"/>
      <c r="C1093" s="2"/>
    </row>
    <row r="1094" spans="1:6" x14ac:dyDescent="0.25">
      <c r="A1094" s="33"/>
      <c r="B1094" s="2"/>
      <c r="C1094" s="2"/>
    </row>
    <row r="1095" spans="1:6" x14ac:dyDescent="0.25">
      <c r="A1095" s="33"/>
      <c r="B1095" s="2"/>
      <c r="C1095" s="2"/>
    </row>
    <row r="1096" spans="1:6" x14ac:dyDescent="0.25">
      <c r="A1096" s="33"/>
      <c r="B1096" s="2"/>
      <c r="C1096" s="2"/>
    </row>
    <row r="1097" spans="1:6" x14ac:dyDescent="0.25">
      <c r="A1097" s="33"/>
      <c r="B1097" s="2"/>
      <c r="C1097" s="2"/>
      <c r="E1097" s="5"/>
      <c r="F1097" s="5"/>
    </row>
    <row r="1098" spans="1:6" x14ac:dyDescent="0.25">
      <c r="A1098" s="33"/>
      <c r="B1098" s="2"/>
      <c r="C1098" s="2"/>
    </row>
    <row r="1099" spans="1:6" x14ac:dyDescent="0.25">
      <c r="A1099" s="33"/>
      <c r="B1099" s="2"/>
      <c r="C1099" s="2"/>
      <c r="E1099" s="5"/>
      <c r="F1099" s="5"/>
    </row>
    <row r="1100" spans="1:6" x14ac:dyDescent="0.25">
      <c r="A1100" s="33"/>
      <c r="B1100" s="2"/>
      <c r="C1100" s="2"/>
    </row>
    <row r="1101" spans="1:6" x14ac:dyDescent="0.25">
      <c r="A1101" s="33"/>
      <c r="B1101" s="2"/>
      <c r="C1101" s="2"/>
      <c r="E1101" s="5"/>
      <c r="F1101" s="5"/>
    </row>
    <row r="1102" spans="1:6" x14ac:dyDescent="0.25">
      <c r="A1102" s="33"/>
      <c r="B1102" s="2"/>
      <c r="C1102" s="2"/>
      <c r="E1102" s="5"/>
      <c r="F1102" s="5"/>
    </row>
    <row r="1103" spans="1:6" x14ac:dyDescent="0.25">
      <c r="A1103" s="33"/>
      <c r="B1103" s="2"/>
      <c r="C1103" s="2"/>
      <c r="E1103" s="5"/>
      <c r="F1103" s="5"/>
    </row>
    <row r="1104" spans="1:6" x14ac:dyDescent="0.25">
      <c r="A1104" s="33"/>
      <c r="B1104" s="2"/>
      <c r="C1104" s="2"/>
    </row>
    <row r="1105" spans="1:6" x14ac:dyDescent="0.25">
      <c r="A1105" s="33"/>
      <c r="B1105" s="2"/>
      <c r="C1105" s="2"/>
    </row>
    <row r="1106" spans="1:6" x14ac:dyDescent="0.25">
      <c r="A1106" s="33"/>
      <c r="B1106" s="2"/>
      <c r="C1106" s="2"/>
      <c r="E1106" s="5"/>
      <c r="F1106" s="5"/>
    </row>
    <row r="1107" spans="1:6" x14ac:dyDescent="0.25">
      <c r="A1107" s="33"/>
      <c r="B1107" s="2"/>
      <c r="C1107" s="2"/>
    </row>
    <row r="1108" spans="1:6" x14ac:dyDescent="0.25">
      <c r="A1108" s="33"/>
      <c r="B1108" s="2"/>
      <c r="C1108" s="2"/>
      <c r="E1108" s="5"/>
      <c r="F1108" s="5"/>
    </row>
    <row r="1109" spans="1:6" x14ac:dyDescent="0.25">
      <c r="A1109" s="33"/>
      <c r="B1109" s="2"/>
      <c r="C1109" s="2"/>
    </row>
    <row r="1110" spans="1:6" x14ac:dyDescent="0.25">
      <c r="A1110" s="33"/>
      <c r="B1110" s="2"/>
      <c r="C1110" s="2"/>
    </row>
    <row r="1111" spans="1:6" x14ac:dyDescent="0.25">
      <c r="A1111" s="33"/>
      <c r="B1111" s="2"/>
      <c r="C1111" s="2"/>
    </row>
    <row r="1112" spans="1:6" x14ac:dyDescent="0.25">
      <c r="A1112" s="33"/>
      <c r="B1112" s="2"/>
      <c r="C1112" s="2"/>
    </row>
    <row r="1113" spans="1:6" x14ac:dyDescent="0.25">
      <c r="A1113" s="33"/>
      <c r="B1113" s="2"/>
      <c r="C1113" s="2"/>
    </row>
    <row r="1114" spans="1:6" x14ac:dyDescent="0.25">
      <c r="A1114" s="33"/>
      <c r="B1114" s="2"/>
      <c r="C1114" s="2"/>
    </row>
    <row r="1115" spans="1:6" x14ac:dyDescent="0.25">
      <c r="A1115" s="33"/>
      <c r="B1115" s="2"/>
      <c r="C1115" s="2"/>
      <c r="E1115" s="5"/>
      <c r="F1115" s="5"/>
    </row>
    <row r="1116" spans="1:6" x14ac:dyDescent="0.25">
      <c r="A1116" s="33"/>
      <c r="B1116" s="2"/>
      <c r="C1116" s="2"/>
    </row>
    <row r="1117" spans="1:6" x14ac:dyDescent="0.25">
      <c r="A1117" s="33"/>
      <c r="B1117" s="2"/>
      <c r="C1117" s="2"/>
      <c r="E1117" s="5"/>
      <c r="F1117" s="5"/>
    </row>
    <row r="1118" spans="1:6" x14ac:dyDescent="0.25">
      <c r="A1118" s="33"/>
      <c r="B1118" s="2"/>
      <c r="C1118" s="2"/>
      <c r="E1118" s="5"/>
      <c r="F1118" s="5"/>
    </row>
    <row r="1119" spans="1:6" x14ac:dyDescent="0.25">
      <c r="A1119" s="33"/>
      <c r="B1119" s="2"/>
      <c r="C1119" s="2"/>
      <c r="E1119" s="5"/>
      <c r="F1119" s="5"/>
    </row>
    <row r="1120" spans="1:6" x14ac:dyDescent="0.25">
      <c r="A1120" s="33"/>
      <c r="B1120" s="2"/>
      <c r="C1120" s="2"/>
    </row>
    <row r="1121" spans="1:6" x14ac:dyDescent="0.25">
      <c r="A1121" s="33"/>
      <c r="B1121" s="2"/>
      <c r="C1121" s="2"/>
    </row>
    <row r="1122" spans="1:6" x14ac:dyDescent="0.25">
      <c r="A1122" s="33"/>
      <c r="B1122" s="2"/>
      <c r="C1122" s="2"/>
      <c r="E1122" s="5"/>
      <c r="F1122" s="5"/>
    </row>
    <row r="1123" spans="1:6" x14ac:dyDescent="0.25">
      <c r="A1123" s="33"/>
      <c r="B1123" s="2"/>
      <c r="C1123" s="2"/>
    </row>
    <row r="1124" spans="1:6" x14ac:dyDescent="0.25">
      <c r="A1124" s="33"/>
      <c r="B1124" s="2"/>
      <c r="C1124" s="2"/>
      <c r="E1124" s="5"/>
      <c r="F1124" s="5"/>
    </row>
    <row r="1125" spans="1:6" x14ac:dyDescent="0.25">
      <c r="A1125" s="33"/>
      <c r="B1125" s="2"/>
      <c r="C1125" s="2"/>
    </row>
    <row r="1126" spans="1:6" x14ac:dyDescent="0.25">
      <c r="A1126" s="33"/>
      <c r="B1126" s="2"/>
      <c r="C1126" s="2"/>
    </row>
    <row r="1127" spans="1:6" x14ac:dyDescent="0.25">
      <c r="A1127" s="33"/>
      <c r="B1127" s="2"/>
      <c r="C1127" s="2"/>
    </row>
    <row r="1128" spans="1:6" x14ac:dyDescent="0.25">
      <c r="A1128" s="33"/>
      <c r="B1128" s="2"/>
      <c r="C1128" s="2"/>
    </row>
    <row r="1129" spans="1:6" x14ac:dyDescent="0.25">
      <c r="A1129" s="33"/>
      <c r="B1129" s="2"/>
      <c r="C1129" s="2"/>
      <c r="E1129" s="5"/>
      <c r="F1129" s="5"/>
    </row>
    <row r="1130" spans="1:6" x14ac:dyDescent="0.25">
      <c r="A1130" s="33"/>
      <c r="B1130" s="2"/>
      <c r="C1130" s="2"/>
      <c r="E1130" s="5"/>
      <c r="F1130" s="5"/>
    </row>
    <row r="1131" spans="1:6" x14ac:dyDescent="0.25">
      <c r="A1131" s="33"/>
      <c r="B1131" s="2"/>
      <c r="C1131" s="2"/>
    </row>
    <row r="1132" spans="1:6" x14ac:dyDescent="0.25">
      <c r="A1132" s="33"/>
      <c r="B1132" s="2"/>
      <c r="C1132" s="2"/>
    </row>
    <row r="1133" spans="1:6" x14ac:dyDescent="0.25">
      <c r="A1133" s="33"/>
      <c r="B1133" s="2"/>
      <c r="C1133" s="2"/>
    </row>
    <row r="1134" spans="1:6" x14ac:dyDescent="0.25">
      <c r="A1134" s="33"/>
      <c r="B1134" s="2"/>
      <c r="C1134" s="2"/>
    </row>
    <row r="1135" spans="1:6" x14ac:dyDescent="0.25">
      <c r="A1135" s="33"/>
      <c r="B1135" s="2"/>
      <c r="C1135" s="2"/>
    </row>
    <row r="1136" spans="1:6" x14ac:dyDescent="0.25">
      <c r="A1136" s="33"/>
      <c r="B1136" s="2"/>
      <c r="C1136" s="2"/>
    </row>
    <row r="1137" spans="1:6" x14ac:dyDescent="0.25">
      <c r="A1137" s="33"/>
      <c r="B1137" s="2"/>
      <c r="C1137" s="2"/>
    </row>
    <row r="1138" spans="1:6" x14ac:dyDescent="0.25">
      <c r="A1138" s="33"/>
      <c r="B1138" s="2"/>
      <c r="C1138" s="2"/>
      <c r="E1138" s="5"/>
      <c r="F1138" s="5"/>
    </row>
    <row r="1139" spans="1:6" x14ac:dyDescent="0.25">
      <c r="A1139" s="33"/>
      <c r="B1139" s="2"/>
      <c r="C1139" s="2"/>
    </row>
    <row r="1140" spans="1:6" x14ac:dyDescent="0.25">
      <c r="A1140" s="33"/>
      <c r="B1140" s="2"/>
      <c r="C1140" s="2"/>
    </row>
    <row r="1141" spans="1:6" x14ac:dyDescent="0.25">
      <c r="A1141" s="33"/>
      <c r="B1141" s="2"/>
      <c r="C1141" s="2"/>
    </row>
    <row r="1142" spans="1:6" x14ac:dyDescent="0.25">
      <c r="A1142" s="33"/>
      <c r="B1142" s="2"/>
      <c r="C1142" s="2"/>
      <c r="E1142" s="5"/>
      <c r="F1142" s="5"/>
    </row>
    <row r="1143" spans="1:6" x14ac:dyDescent="0.25">
      <c r="A1143" s="33"/>
      <c r="B1143" s="2"/>
      <c r="C1143" s="2"/>
      <c r="E1143" s="5"/>
      <c r="F1143" s="5"/>
    </row>
    <row r="1144" spans="1:6" x14ac:dyDescent="0.25">
      <c r="A1144" s="33"/>
      <c r="B1144" s="2"/>
      <c r="C1144" s="2"/>
      <c r="E1144" s="5"/>
      <c r="F1144" s="5"/>
    </row>
    <row r="1145" spans="1:6" x14ac:dyDescent="0.25">
      <c r="A1145" s="33"/>
      <c r="B1145" s="2"/>
      <c r="C1145" s="2"/>
    </row>
    <row r="1146" spans="1:6" x14ac:dyDescent="0.25">
      <c r="A1146" s="33"/>
      <c r="B1146" s="2"/>
      <c r="C1146" s="2"/>
      <c r="E1146" s="5"/>
      <c r="F1146" s="5"/>
    </row>
    <row r="1147" spans="1:6" x14ac:dyDescent="0.25">
      <c r="A1147" s="33"/>
      <c r="B1147" s="2"/>
      <c r="C1147" s="2"/>
      <c r="E1147" s="5"/>
      <c r="F1147" s="5"/>
    </row>
    <row r="1148" spans="1:6" x14ac:dyDescent="0.25">
      <c r="A1148" s="33"/>
      <c r="B1148" s="2"/>
      <c r="C1148" s="2"/>
      <c r="E1148" s="5"/>
      <c r="F1148" s="5"/>
    </row>
    <row r="1149" spans="1:6" x14ac:dyDescent="0.25">
      <c r="A1149" s="33"/>
      <c r="B1149" s="2"/>
      <c r="C1149" s="2"/>
      <c r="E1149" s="5"/>
      <c r="F1149" s="5"/>
    </row>
    <row r="1150" spans="1:6" x14ac:dyDescent="0.25">
      <c r="A1150" s="33"/>
      <c r="B1150" s="2"/>
      <c r="C1150" s="2"/>
      <c r="E1150" s="5"/>
      <c r="F1150" s="5"/>
    </row>
    <row r="1151" spans="1:6" x14ac:dyDescent="0.25">
      <c r="A1151" s="33"/>
      <c r="B1151" s="2"/>
      <c r="C1151" s="2"/>
      <c r="E1151" s="5"/>
      <c r="F1151" s="5"/>
    </row>
    <row r="1152" spans="1:6" x14ac:dyDescent="0.25">
      <c r="A1152" s="33"/>
      <c r="B1152" s="2"/>
      <c r="C1152" s="2"/>
    </row>
    <row r="1153" spans="1:6" x14ac:dyDescent="0.25">
      <c r="A1153" s="33"/>
      <c r="B1153" s="2"/>
      <c r="C1153" s="2"/>
    </row>
    <row r="1154" spans="1:6" x14ac:dyDescent="0.25">
      <c r="A1154" s="33"/>
      <c r="B1154" s="2"/>
      <c r="C1154" s="2"/>
      <c r="E1154" s="5"/>
      <c r="F1154" s="5"/>
    </row>
    <row r="1155" spans="1:6" x14ac:dyDescent="0.25">
      <c r="A1155" s="33"/>
      <c r="B1155" s="2"/>
      <c r="C1155" s="2"/>
      <c r="E1155" s="5"/>
      <c r="F1155" s="5"/>
    </row>
    <row r="1156" spans="1:6" x14ac:dyDescent="0.25">
      <c r="A1156" s="33"/>
      <c r="B1156" s="2"/>
      <c r="C1156" s="2"/>
      <c r="E1156" s="5"/>
      <c r="F1156" s="5"/>
    </row>
    <row r="1157" spans="1:6" x14ac:dyDescent="0.25">
      <c r="A1157" s="33"/>
      <c r="B1157" s="2"/>
      <c r="C1157" s="2"/>
    </row>
    <row r="1158" spans="1:6" x14ac:dyDescent="0.25">
      <c r="A1158" s="33"/>
      <c r="B1158" s="2"/>
      <c r="C1158" s="2"/>
      <c r="E1158" s="5"/>
      <c r="F1158" s="5"/>
    </row>
    <row r="1159" spans="1:6" x14ac:dyDescent="0.25">
      <c r="A1159" s="33"/>
      <c r="B1159" s="2"/>
      <c r="C1159" s="2"/>
      <c r="E1159" s="5"/>
      <c r="F1159" s="5"/>
    </row>
    <row r="1160" spans="1:6" x14ac:dyDescent="0.25">
      <c r="A1160" s="33"/>
      <c r="B1160" s="2"/>
      <c r="C1160" s="2"/>
      <c r="E1160" s="5"/>
      <c r="F1160" s="5"/>
    </row>
    <row r="1161" spans="1:6" x14ac:dyDescent="0.25">
      <c r="A1161" s="33"/>
      <c r="B1161" s="2"/>
      <c r="C1161" s="2"/>
    </row>
    <row r="1162" spans="1:6" x14ac:dyDescent="0.25">
      <c r="A1162" s="33"/>
      <c r="B1162" s="2"/>
      <c r="C1162" s="2"/>
    </row>
    <row r="1163" spans="1:6" x14ac:dyDescent="0.25">
      <c r="A1163" s="33"/>
      <c r="B1163" s="2"/>
      <c r="C1163" s="2"/>
      <c r="E1163" s="5"/>
      <c r="F1163" s="5"/>
    </row>
    <row r="1164" spans="1:6" x14ac:dyDescent="0.25">
      <c r="A1164" s="33"/>
      <c r="B1164" s="2"/>
      <c r="C1164" s="2"/>
      <c r="E1164" s="5"/>
      <c r="F1164" s="5"/>
    </row>
    <row r="1165" spans="1:6" x14ac:dyDescent="0.25">
      <c r="A1165" s="33"/>
      <c r="B1165" s="2"/>
      <c r="C1165" s="2"/>
      <c r="E1165" s="5"/>
      <c r="F1165" s="5"/>
    </row>
    <row r="1166" spans="1:6" x14ac:dyDescent="0.25">
      <c r="A1166" s="33"/>
      <c r="B1166" s="2"/>
      <c r="C1166" s="2"/>
      <c r="E1166" s="5"/>
      <c r="F1166" s="5"/>
    </row>
    <row r="1167" spans="1:6" x14ac:dyDescent="0.25">
      <c r="A1167" s="33"/>
      <c r="B1167" s="2"/>
      <c r="C1167" s="2"/>
      <c r="E1167" s="5"/>
      <c r="F1167" s="5"/>
    </row>
    <row r="1168" spans="1:6" x14ac:dyDescent="0.25">
      <c r="A1168" s="33"/>
      <c r="B1168" s="2"/>
      <c r="C1168" s="2"/>
      <c r="E1168" s="5"/>
      <c r="F1168" s="5"/>
    </row>
    <row r="1169" spans="1:6" x14ac:dyDescent="0.25">
      <c r="A1169" s="33"/>
      <c r="B1169" s="2"/>
      <c r="C1169" s="2"/>
      <c r="E1169" s="5"/>
      <c r="F1169" s="5"/>
    </row>
    <row r="1170" spans="1:6" x14ac:dyDescent="0.25">
      <c r="A1170" s="33"/>
      <c r="B1170" s="2"/>
      <c r="C1170" s="2"/>
      <c r="E1170" s="5"/>
      <c r="F1170" s="5"/>
    </row>
    <row r="1171" spans="1:6" x14ac:dyDescent="0.25">
      <c r="A1171" s="33"/>
      <c r="B1171" s="2"/>
      <c r="C1171" s="2"/>
      <c r="E1171" s="5"/>
      <c r="F1171" s="5"/>
    </row>
    <row r="1172" spans="1:6" x14ac:dyDescent="0.25">
      <c r="A1172" s="33"/>
      <c r="B1172" s="2"/>
      <c r="C1172" s="2"/>
      <c r="E1172" s="5"/>
      <c r="F1172" s="5"/>
    </row>
    <row r="1173" spans="1:6" x14ac:dyDescent="0.25">
      <c r="A1173" s="33"/>
      <c r="B1173" s="2"/>
      <c r="C1173" s="2"/>
      <c r="E1173" s="5"/>
      <c r="F1173" s="5"/>
    </row>
    <row r="1174" spans="1:6" x14ac:dyDescent="0.25">
      <c r="A1174" s="33"/>
      <c r="B1174" s="2"/>
      <c r="C1174" s="2"/>
    </row>
    <row r="1175" spans="1:6" x14ac:dyDescent="0.25">
      <c r="A1175" s="33"/>
      <c r="B1175" s="2"/>
      <c r="C1175" s="2"/>
    </row>
    <row r="1176" spans="1:6" x14ac:dyDescent="0.25">
      <c r="A1176" s="33"/>
      <c r="B1176" s="2"/>
      <c r="C1176" s="2"/>
    </row>
    <row r="1177" spans="1:6" x14ac:dyDescent="0.25">
      <c r="A1177" s="33"/>
      <c r="B1177" s="2"/>
      <c r="C1177" s="2"/>
      <c r="E1177" s="5"/>
      <c r="F1177" s="5"/>
    </row>
    <row r="1178" spans="1:6" x14ac:dyDescent="0.25">
      <c r="A1178" s="33"/>
      <c r="B1178" s="2"/>
      <c r="C1178" s="2"/>
      <c r="E1178" s="5"/>
      <c r="F1178" s="5"/>
    </row>
    <row r="1179" spans="1:6" x14ac:dyDescent="0.25">
      <c r="A1179" s="33"/>
      <c r="B1179" s="2"/>
      <c r="C1179" s="2"/>
      <c r="E1179" s="5"/>
      <c r="F1179" s="5"/>
    </row>
    <row r="1180" spans="1:6" x14ac:dyDescent="0.25">
      <c r="A1180" s="33"/>
      <c r="B1180" s="2"/>
      <c r="C1180" s="2"/>
      <c r="E1180" s="5"/>
      <c r="F1180" s="5"/>
    </row>
    <row r="1181" spans="1:6" x14ac:dyDescent="0.25">
      <c r="A1181" s="33"/>
      <c r="B1181" s="2"/>
      <c r="C1181" s="2"/>
      <c r="E1181" s="5"/>
      <c r="F1181" s="5"/>
    </row>
    <row r="1182" spans="1:6" x14ac:dyDescent="0.25">
      <c r="A1182" s="33"/>
      <c r="B1182" s="2"/>
      <c r="C1182" s="2"/>
    </row>
    <row r="1183" spans="1:6" x14ac:dyDescent="0.25">
      <c r="A1183" s="33"/>
      <c r="B1183" s="2"/>
      <c r="C1183" s="2"/>
    </row>
    <row r="1184" spans="1:6" x14ac:dyDescent="0.25">
      <c r="A1184" s="33"/>
      <c r="B1184" s="2"/>
      <c r="C1184" s="2"/>
      <c r="E1184" s="5"/>
      <c r="F1184" s="5"/>
    </row>
    <row r="1185" spans="1:6" x14ac:dyDescent="0.25">
      <c r="A1185" s="33"/>
      <c r="B1185" s="2"/>
      <c r="C1185" s="2"/>
      <c r="E1185" s="5"/>
      <c r="F1185" s="5"/>
    </row>
    <row r="1186" spans="1:6" x14ac:dyDescent="0.25">
      <c r="A1186" s="33"/>
      <c r="B1186" s="2"/>
      <c r="C1186" s="2"/>
    </row>
    <row r="1187" spans="1:6" x14ac:dyDescent="0.25">
      <c r="A1187" s="33"/>
      <c r="B1187" s="2"/>
      <c r="C1187" s="2"/>
    </row>
    <row r="1188" spans="1:6" x14ac:dyDescent="0.25">
      <c r="A1188" s="33"/>
      <c r="B1188" s="2"/>
      <c r="C1188" s="2"/>
    </row>
    <row r="1189" spans="1:6" x14ac:dyDescent="0.25">
      <c r="A1189" s="33"/>
      <c r="B1189" s="2"/>
      <c r="C1189" s="2"/>
    </row>
    <row r="1190" spans="1:6" x14ac:dyDescent="0.25">
      <c r="A1190" s="33"/>
      <c r="B1190" s="2"/>
      <c r="C1190" s="2"/>
      <c r="E1190" s="5"/>
      <c r="F1190" s="5"/>
    </row>
    <row r="1191" spans="1:6" x14ac:dyDescent="0.25">
      <c r="A1191" s="33"/>
      <c r="B1191" s="2"/>
      <c r="C1191" s="2"/>
    </row>
    <row r="1192" spans="1:6" x14ac:dyDescent="0.25">
      <c r="A1192" s="33"/>
      <c r="B1192" s="2"/>
      <c r="C1192" s="2"/>
    </row>
    <row r="1193" spans="1:6" x14ac:dyDescent="0.25">
      <c r="A1193" s="33"/>
      <c r="B1193" s="2"/>
      <c r="C1193" s="2"/>
      <c r="E1193" s="5"/>
      <c r="F1193" s="5"/>
    </row>
    <row r="1194" spans="1:6" x14ac:dyDescent="0.25">
      <c r="A1194" s="33"/>
      <c r="B1194" s="2"/>
      <c r="C1194" s="2"/>
      <c r="E1194" s="5"/>
      <c r="F1194" s="5"/>
    </row>
    <row r="1195" spans="1:6" x14ac:dyDescent="0.25">
      <c r="A1195" s="33"/>
      <c r="B1195" s="2"/>
      <c r="C1195" s="2"/>
    </row>
    <row r="1196" spans="1:6" x14ac:dyDescent="0.25">
      <c r="A1196" s="33"/>
      <c r="B1196" s="2"/>
      <c r="C1196" s="2"/>
    </row>
    <row r="1197" spans="1:6" x14ac:dyDescent="0.25">
      <c r="A1197" s="33"/>
      <c r="B1197" s="2"/>
      <c r="C1197" s="2"/>
      <c r="E1197" s="5"/>
      <c r="F1197" s="5"/>
    </row>
    <row r="1198" spans="1:6" x14ac:dyDescent="0.25">
      <c r="A1198" s="33"/>
      <c r="B1198" s="2"/>
      <c r="C1198" s="2"/>
      <c r="E1198" s="5"/>
      <c r="F1198" s="5"/>
    </row>
    <row r="1199" spans="1:6" x14ac:dyDescent="0.25">
      <c r="A1199" s="33"/>
      <c r="B1199" s="2"/>
      <c r="C1199" s="2"/>
      <c r="E1199" s="5"/>
      <c r="F1199" s="5"/>
    </row>
    <row r="1200" spans="1:6" x14ac:dyDescent="0.25">
      <c r="A1200" s="33"/>
      <c r="B1200" s="2"/>
      <c r="C1200" s="2"/>
    </row>
    <row r="1201" spans="1:6" x14ac:dyDescent="0.25">
      <c r="A1201" s="33"/>
      <c r="B1201" s="2"/>
      <c r="C1201" s="2"/>
      <c r="E1201" s="5"/>
      <c r="F1201" s="5"/>
    </row>
    <row r="1202" spans="1:6" x14ac:dyDescent="0.25">
      <c r="A1202" s="33"/>
      <c r="B1202" s="2"/>
      <c r="C1202" s="2"/>
    </row>
    <row r="1203" spans="1:6" x14ac:dyDescent="0.25">
      <c r="A1203" s="33"/>
      <c r="B1203" s="2"/>
      <c r="C1203" s="2"/>
    </row>
    <row r="1204" spans="1:6" x14ac:dyDescent="0.25">
      <c r="A1204" s="33"/>
      <c r="B1204" s="2"/>
      <c r="C1204" s="2"/>
    </row>
    <row r="1205" spans="1:6" x14ac:dyDescent="0.25">
      <c r="A1205" s="33"/>
      <c r="B1205" s="2"/>
      <c r="C1205" s="2"/>
    </row>
    <row r="1206" spans="1:6" x14ac:dyDescent="0.25">
      <c r="A1206" s="33"/>
      <c r="B1206" s="2"/>
      <c r="C1206" s="2"/>
      <c r="E1206" s="5"/>
      <c r="F1206" s="5"/>
    </row>
    <row r="1207" spans="1:6" x14ac:dyDescent="0.25">
      <c r="A1207" s="33"/>
      <c r="B1207" s="2"/>
      <c r="C1207" s="2"/>
    </row>
    <row r="1208" spans="1:6" x14ac:dyDescent="0.25">
      <c r="A1208" s="33"/>
      <c r="B1208" s="2"/>
      <c r="C1208" s="2"/>
    </row>
    <row r="1209" spans="1:6" x14ac:dyDescent="0.25">
      <c r="A1209" s="33"/>
      <c r="B1209" s="2"/>
      <c r="C1209" s="2"/>
    </row>
    <row r="1210" spans="1:6" x14ac:dyDescent="0.25">
      <c r="A1210" s="33"/>
      <c r="B1210" s="2"/>
      <c r="C1210" s="2"/>
    </row>
    <row r="1211" spans="1:6" x14ac:dyDescent="0.25">
      <c r="A1211" s="33"/>
      <c r="B1211" s="2"/>
      <c r="C1211" s="2"/>
      <c r="E1211" s="5"/>
      <c r="F1211" s="5"/>
    </row>
    <row r="1212" spans="1:6" x14ac:dyDescent="0.25">
      <c r="A1212" s="33"/>
      <c r="B1212" s="2"/>
      <c r="C1212" s="2"/>
      <c r="E1212" s="5"/>
      <c r="F1212" s="5"/>
    </row>
    <row r="1213" spans="1:6" x14ac:dyDescent="0.25">
      <c r="A1213" s="33"/>
      <c r="B1213" s="2"/>
      <c r="C1213" s="2"/>
    </row>
    <row r="1214" spans="1:6" x14ac:dyDescent="0.25">
      <c r="A1214" s="33"/>
      <c r="B1214" s="2"/>
      <c r="C1214" s="2"/>
      <c r="E1214" s="5"/>
      <c r="F1214" s="5"/>
    </row>
    <row r="1215" spans="1:6" x14ac:dyDescent="0.25">
      <c r="A1215" s="33"/>
      <c r="B1215" s="2"/>
      <c r="C1215" s="2"/>
    </row>
    <row r="1216" spans="1:6" x14ac:dyDescent="0.25">
      <c r="A1216" s="33"/>
      <c r="B1216" s="2"/>
      <c r="C1216" s="2"/>
      <c r="E1216" s="5"/>
      <c r="F1216" s="5"/>
    </row>
    <row r="1217" spans="1:6" x14ac:dyDescent="0.25">
      <c r="A1217" s="33"/>
      <c r="B1217" s="2"/>
      <c r="C1217" s="2"/>
    </row>
    <row r="1218" spans="1:6" x14ac:dyDescent="0.25">
      <c r="A1218" s="33"/>
      <c r="B1218" s="2"/>
      <c r="C1218" s="2"/>
    </row>
    <row r="1219" spans="1:6" x14ac:dyDescent="0.25">
      <c r="A1219" s="33"/>
      <c r="B1219" s="2"/>
      <c r="C1219" s="2"/>
      <c r="E1219" s="5"/>
      <c r="F1219" s="5"/>
    </row>
    <row r="1220" spans="1:6" x14ac:dyDescent="0.25">
      <c r="A1220" s="33"/>
      <c r="B1220" s="2"/>
      <c r="C1220" s="2"/>
    </row>
    <row r="1221" spans="1:6" x14ac:dyDescent="0.25">
      <c r="A1221" s="33"/>
      <c r="B1221" s="2"/>
      <c r="C1221" s="2"/>
      <c r="E1221" s="5"/>
      <c r="F1221" s="5"/>
    </row>
    <row r="1222" spans="1:6" x14ac:dyDescent="0.25">
      <c r="A1222" s="33"/>
      <c r="B1222" s="2"/>
      <c r="C1222" s="2"/>
    </row>
    <row r="1223" spans="1:6" x14ac:dyDescent="0.25">
      <c r="A1223" s="33"/>
      <c r="B1223" s="2"/>
      <c r="C1223" s="2"/>
    </row>
    <row r="1224" spans="1:6" x14ac:dyDescent="0.25">
      <c r="A1224" s="33"/>
      <c r="B1224" s="2"/>
      <c r="C1224" s="2"/>
      <c r="E1224" s="5"/>
      <c r="F1224" s="5"/>
    </row>
    <row r="1225" spans="1:6" x14ac:dyDescent="0.25">
      <c r="A1225" s="33"/>
      <c r="B1225" s="2"/>
      <c r="C1225" s="2"/>
      <c r="E1225" s="5"/>
      <c r="F1225" s="5"/>
    </row>
    <row r="1226" spans="1:6" x14ac:dyDescent="0.25">
      <c r="A1226" s="33"/>
      <c r="B1226" s="2"/>
      <c r="C1226" s="2"/>
      <c r="E1226" s="5"/>
      <c r="F1226" s="5"/>
    </row>
    <row r="1227" spans="1:6" x14ac:dyDescent="0.25">
      <c r="A1227" s="33"/>
      <c r="B1227" s="2"/>
      <c r="C1227" s="2"/>
      <c r="E1227" s="5"/>
      <c r="F1227" s="5"/>
    </row>
    <row r="1228" spans="1:6" x14ac:dyDescent="0.25">
      <c r="A1228" s="33"/>
      <c r="B1228" s="2"/>
      <c r="C1228" s="2"/>
      <c r="E1228" s="5"/>
      <c r="F1228" s="5"/>
    </row>
    <row r="1229" spans="1:6" x14ac:dyDescent="0.25">
      <c r="A1229" s="33"/>
      <c r="B1229" s="2"/>
      <c r="C1229" s="2"/>
      <c r="E1229" s="5"/>
      <c r="F1229" s="5"/>
    </row>
    <row r="1230" spans="1:6" x14ac:dyDescent="0.25">
      <c r="A1230" s="33"/>
      <c r="B1230" s="2"/>
      <c r="C1230" s="2"/>
      <c r="E1230" s="5"/>
      <c r="F1230" s="5"/>
    </row>
    <row r="1231" spans="1:6" x14ac:dyDescent="0.25">
      <c r="A1231" s="33"/>
      <c r="B1231" s="2"/>
      <c r="C1231" s="2"/>
      <c r="E1231" s="5"/>
      <c r="F1231" s="5"/>
    </row>
    <row r="1232" spans="1:6" x14ac:dyDescent="0.25">
      <c r="A1232" s="33"/>
      <c r="B1232" s="2"/>
      <c r="C1232" s="2"/>
      <c r="E1232" s="5"/>
      <c r="F1232" s="5"/>
    </row>
    <row r="1233" spans="1:6" x14ac:dyDescent="0.25">
      <c r="A1233" s="33"/>
      <c r="B1233" s="2"/>
      <c r="C1233" s="2"/>
    </row>
    <row r="1234" spans="1:6" x14ac:dyDescent="0.25">
      <c r="A1234" s="33"/>
      <c r="B1234" s="2"/>
      <c r="C1234" s="2"/>
    </row>
    <row r="1235" spans="1:6" x14ac:dyDescent="0.25">
      <c r="A1235" s="33"/>
      <c r="B1235" s="2"/>
      <c r="C1235" s="2"/>
    </row>
    <row r="1236" spans="1:6" x14ac:dyDescent="0.25">
      <c r="A1236" s="33"/>
      <c r="B1236" s="2"/>
      <c r="C1236" s="2"/>
      <c r="E1236" s="5"/>
      <c r="F1236" s="5"/>
    </row>
    <row r="1237" spans="1:6" x14ac:dyDescent="0.25">
      <c r="A1237" s="33"/>
      <c r="B1237" s="2"/>
      <c r="C1237" s="2"/>
    </row>
    <row r="1238" spans="1:6" x14ac:dyDescent="0.25">
      <c r="A1238" s="33"/>
      <c r="B1238" s="2"/>
      <c r="C1238" s="2"/>
      <c r="E1238" s="5"/>
      <c r="F1238" s="5"/>
    </row>
    <row r="1239" spans="1:6" x14ac:dyDescent="0.25">
      <c r="A1239" s="33"/>
      <c r="B1239" s="2"/>
      <c r="C1239" s="2"/>
    </row>
    <row r="1240" spans="1:6" x14ac:dyDescent="0.25">
      <c r="A1240" s="33"/>
      <c r="B1240" s="2"/>
      <c r="C1240" s="2"/>
    </row>
    <row r="1241" spans="1:6" x14ac:dyDescent="0.25">
      <c r="A1241" s="33"/>
      <c r="B1241" s="2"/>
      <c r="C1241" s="2"/>
    </row>
    <row r="1242" spans="1:6" x14ac:dyDescent="0.25">
      <c r="A1242" s="33"/>
      <c r="B1242" s="2"/>
      <c r="C1242" s="2"/>
    </row>
    <row r="1243" spans="1:6" x14ac:dyDescent="0.25">
      <c r="A1243" s="33"/>
      <c r="B1243" s="2"/>
      <c r="C1243" s="2"/>
      <c r="E1243" s="5"/>
      <c r="F1243" s="5"/>
    </row>
    <row r="1244" spans="1:6" x14ac:dyDescent="0.25">
      <c r="A1244" s="33"/>
      <c r="B1244" s="2"/>
      <c r="C1244" s="2"/>
    </row>
    <row r="1245" spans="1:6" x14ac:dyDescent="0.25">
      <c r="A1245" s="33"/>
      <c r="B1245" s="2"/>
      <c r="C1245" s="2"/>
    </row>
    <row r="1246" spans="1:6" x14ac:dyDescent="0.25">
      <c r="A1246" s="33"/>
      <c r="B1246" s="2"/>
      <c r="C1246" s="2"/>
    </row>
    <row r="1247" spans="1:6" x14ac:dyDescent="0.25">
      <c r="A1247" s="33"/>
      <c r="B1247" s="2"/>
      <c r="C1247" s="2"/>
    </row>
    <row r="1248" spans="1:6" x14ac:dyDescent="0.25">
      <c r="A1248" s="33"/>
      <c r="B1248" s="2"/>
      <c r="C1248" s="2"/>
    </row>
    <row r="1249" spans="1:6" x14ac:dyDescent="0.25">
      <c r="A1249" s="33"/>
      <c r="B1249" s="2"/>
      <c r="C1249" s="2"/>
    </row>
    <row r="1250" spans="1:6" x14ac:dyDescent="0.25">
      <c r="A1250" s="33"/>
      <c r="B1250" s="2"/>
      <c r="C1250" s="2"/>
    </row>
    <row r="1251" spans="1:6" x14ac:dyDescent="0.25">
      <c r="A1251" s="33"/>
      <c r="B1251" s="2"/>
      <c r="C1251" s="2"/>
    </row>
    <row r="1252" spans="1:6" x14ac:dyDescent="0.25">
      <c r="A1252" s="33"/>
      <c r="B1252" s="2"/>
      <c r="C1252" s="2"/>
    </row>
    <row r="1253" spans="1:6" x14ac:dyDescent="0.25">
      <c r="A1253" s="33"/>
      <c r="B1253" s="2"/>
      <c r="C1253" s="2"/>
    </row>
    <row r="1254" spans="1:6" x14ac:dyDescent="0.25">
      <c r="A1254" s="33"/>
      <c r="B1254" s="2"/>
      <c r="C1254" s="2"/>
      <c r="E1254" s="5"/>
      <c r="F1254" s="5"/>
    </row>
    <row r="1255" spans="1:6" x14ac:dyDescent="0.25">
      <c r="A1255" s="33"/>
      <c r="B1255" s="2"/>
      <c r="C1255" s="2"/>
      <c r="E1255" s="5"/>
      <c r="F1255" s="5"/>
    </row>
    <row r="1256" spans="1:6" x14ac:dyDescent="0.25">
      <c r="A1256" s="33"/>
      <c r="B1256" s="2"/>
      <c r="C1256" s="2"/>
      <c r="E1256" s="5"/>
      <c r="F1256" s="5"/>
    </row>
    <row r="1257" spans="1:6" x14ac:dyDescent="0.25">
      <c r="A1257" s="33"/>
      <c r="B1257" s="2"/>
      <c r="C1257" s="2"/>
    </row>
    <row r="1258" spans="1:6" x14ac:dyDescent="0.25">
      <c r="A1258" s="33"/>
      <c r="B1258" s="2"/>
      <c r="C1258" s="2"/>
      <c r="E1258" s="5"/>
      <c r="F1258" s="5"/>
    </row>
    <row r="1259" spans="1:6" x14ac:dyDescent="0.25">
      <c r="A1259" s="33"/>
      <c r="B1259" s="2"/>
      <c r="C1259" s="2"/>
      <c r="E1259" s="5"/>
      <c r="F1259" s="5"/>
    </row>
    <row r="1260" spans="1:6" x14ac:dyDescent="0.25">
      <c r="A1260" s="33"/>
      <c r="B1260" s="2"/>
      <c r="C1260" s="2"/>
    </row>
    <row r="1261" spans="1:6" x14ac:dyDescent="0.25">
      <c r="A1261" s="33"/>
      <c r="B1261" s="2"/>
      <c r="C1261" s="2"/>
    </row>
    <row r="1262" spans="1:6" x14ac:dyDescent="0.25">
      <c r="A1262" s="33"/>
      <c r="B1262" s="2"/>
      <c r="C1262" s="2"/>
    </row>
    <row r="1263" spans="1:6" x14ac:dyDescent="0.25">
      <c r="A1263" s="33"/>
      <c r="B1263" s="2"/>
      <c r="C1263" s="2"/>
      <c r="E1263" s="5"/>
      <c r="F1263" s="5"/>
    </row>
    <row r="1264" spans="1:6" x14ac:dyDescent="0.25">
      <c r="A1264" s="33"/>
      <c r="B1264" s="2"/>
      <c r="C1264" s="2"/>
    </row>
    <row r="1265" spans="1:6" x14ac:dyDescent="0.25">
      <c r="A1265" s="33"/>
      <c r="B1265" s="2"/>
      <c r="C1265" s="2"/>
      <c r="E1265" s="5"/>
      <c r="F1265" s="5"/>
    </row>
    <row r="1266" spans="1:6" x14ac:dyDescent="0.25">
      <c r="A1266" s="33"/>
      <c r="B1266" s="2"/>
      <c r="C1266" s="2"/>
    </row>
    <row r="1267" spans="1:6" x14ac:dyDescent="0.25">
      <c r="A1267" s="33"/>
      <c r="B1267" s="2"/>
      <c r="C1267" s="2"/>
    </row>
    <row r="1268" spans="1:6" x14ac:dyDescent="0.25">
      <c r="A1268" s="33"/>
      <c r="B1268" s="2"/>
      <c r="C1268" s="2"/>
      <c r="E1268" s="5"/>
      <c r="F1268" s="5"/>
    </row>
    <row r="1269" spans="1:6" x14ac:dyDescent="0.25">
      <c r="A1269" s="33"/>
      <c r="B1269" s="2"/>
      <c r="C1269" s="2"/>
    </row>
    <row r="1270" spans="1:6" x14ac:dyDescent="0.25">
      <c r="A1270" s="33"/>
      <c r="B1270" s="2"/>
      <c r="C1270" s="2"/>
    </row>
    <row r="1271" spans="1:6" x14ac:dyDescent="0.25">
      <c r="A1271" s="33"/>
      <c r="B1271" s="2"/>
      <c r="C1271" s="2"/>
      <c r="E1271" s="5"/>
      <c r="F1271" s="5"/>
    </row>
    <row r="1272" spans="1:6" x14ac:dyDescent="0.25">
      <c r="A1272" s="33"/>
      <c r="B1272" s="2"/>
      <c r="C1272" s="2"/>
    </row>
    <row r="1273" spans="1:6" x14ac:dyDescent="0.25">
      <c r="A1273" s="33"/>
      <c r="B1273" s="2"/>
      <c r="C1273" s="2"/>
    </row>
    <row r="1274" spans="1:6" x14ac:dyDescent="0.25">
      <c r="A1274" s="33"/>
      <c r="B1274" s="2"/>
      <c r="C1274" s="2"/>
    </row>
    <row r="1275" spans="1:6" x14ac:dyDescent="0.25">
      <c r="A1275" s="33"/>
      <c r="B1275" s="2"/>
      <c r="C1275" s="2"/>
      <c r="E1275" s="5"/>
      <c r="F1275" s="5"/>
    </row>
    <row r="1276" spans="1:6" x14ac:dyDescent="0.25">
      <c r="A1276" s="33"/>
      <c r="B1276" s="2"/>
      <c r="C1276" s="2"/>
    </row>
    <row r="1277" spans="1:6" x14ac:dyDescent="0.25">
      <c r="A1277" s="33"/>
      <c r="B1277" s="2"/>
      <c r="C1277" s="2"/>
    </row>
    <row r="1278" spans="1:6" x14ac:dyDescent="0.25">
      <c r="A1278" s="33"/>
      <c r="B1278" s="2"/>
      <c r="C1278" s="2"/>
    </row>
    <row r="1279" spans="1:6" x14ac:dyDescent="0.25">
      <c r="A1279" s="33"/>
      <c r="B1279" s="2"/>
      <c r="C1279" s="2"/>
    </row>
    <row r="1280" spans="1:6" x14ac:dyDescent="0.25">
      <c r="A1280" s="33"/>
      <c r="B1280" s="2"/>
      <c r="C1280" s="2"/>
    </row>
    <row r="1281" spans="1:6" x14ac:dyDescent="0.25">
      <c r="A1281" s="33"/>
      <c r="B1281" s="2"/>
      <c r="C1281" s="2"/>
      <c r="E1281" s="5"/>
      <c r="F1281" s="5"/>
    </row>
    <row r="1282" spans="1:6" x14ac:dyDescent="0.25">
      <c r="A1282" s="33"/>
      <c r="B1282" s="2"/>
      <c r="C1282" s="2"/>
      <c r="E1282" s="5"/>
      <c r="F1282" s="5"/>
    </row>
    <row r="1283" spans="1:6" x14ac:dyDescent="0.25">
      <c r="A1283" s="33"/>
      <c r="B1283" s="2"/>
      <c r="C1283" s="2"/>
      <c r="E1283" s="5"/>
      <c r="F1283" s="5"/>
    </row>
    <row r="1284" spans="1:6" x14ac:dyDescent="0.25">
      <c r="A1284" s="33"/>
      <c r="B1284" s="2"/>
      <c r="C1284" s="2"/>
      <c r="E1284" s="5"/>
      <c r="F1284" s="5"/>
    </row>
    <row r="1285" spans="1:6" x14ac:dyDescent="0.25">
      <c r="A1285" s="33"/>
      <c r="B1285" s="2"/>
      <c r="C1285" s="2"/>
    </row>
    <row r="1286" spans="1:6" x14ac:dyDescent="0.25">
      <c r="A1286" s="33"/>
      <c r="B1286" s="2"/>
      <c r="C1286" s="2"/>
      <c r="E1286" s="5"/>
      <c r="F1286" s="5"/>
    </row>
    <row r="1287" spans="1:6" x14ac:dyDescent="0.25">
      <c r="A1287" s="33"/>
      <c r="B1287" s="2"/>
      <c r="C1287" s="2"/>
      <c r="E1287" s="5"/>
      <c r="F1287" s="5"/>
    </row>
    <row r="1288" spans="1:6" x14ac:dyDescent="0.25">
      <c r="A1288" s="33"/>
      <c r="B1288" s="2"/>
      <c r="C1288" s="2"/>
      <c r="E1288" s="5"/>
      <c r="F1288" s="5"/>
    </row>
    <row r="1289" spans="1:6" x14ac:dyDescent="0.25">
      <c r="A1289" s="33"/>
      <c r="B1289" s="2"/>
      <c r="C1289" s="2"/>
      <c r="E1289" s="5"/>
      <c r="F1289" s="5"/>
    </row>
    <row r="1290" spans="1:6" x14ac:dyDescent="0.25">
      <c r="A1290" s="33"/>
      <c r="B1290" s="2"/>
      <c r="C1290" s="2"/>
      <c r="E1290" s="5"/>
      <c r="F1290" s="5"/>
    </row>
    <row r="1291" spans="1:6" x14ac:dyDescent="0.25">
      <c r="A1291" s="33"/>
      <c r="B1291" s="2"/>
      <c r="C1291" s="2"/>
      <c r="E1291" s="5"/>
      <c r="F1291" s="5"/>
    </row>
    <row r="1292" spans="1:6" x14ac:dyDescent="0.25">
      <c r="A1292" s="33"/>
      <c r="B1292" s="2"/>
      <c r="C1292" s="2"/>
    </row>
    <row r="1293" spans="1:6" x14ac:dyDescent="0.25">
      <c r="A1293" s="33"/>
      <c r="B1293" s="2"/>
      <c r="C1293" s="2"/>
      <c r="E1293" s="5"/>
      <c r="F1293" s="5"/>
    </row>
    <row r="1294" spans="1:6" x14ac:dyDescent="0.25">
      <c r="A1294" s="33"/>
      <c r="B1294" s="2"/>
      <c r="C1294" s="2"/>
      <c r="E1294" s="5"/>
      <c r="F1294" s="5"/>
    </row>
    <row r="1295" spans="1:6" x14ac:dyDescent="0.25">
      <c r="A1295" s="33"/>
      <c r="B1295" s="2"/>
      <c r="C1295" s="2"/>
      <c r="E1295" s="5"/>
      <c r="F1295" s="5"/>
    </row>
    <row r="1296" spans="1:6" x14ac:dyDescent="0.25">
      <c r="A1296" s="33"/>
      <c r="B1296" s="2"/>
      <c r="C1296" s="2"/>
    </row>
    <row r="1297" spans="1:6" x14ac:dyDescent="0.25">
      <c r="A1297" s="33"/>
      <c r="B1297" s="2"/>
      <c r="C1297" s="2"/>
      <c r="E1297" s="5"/>
      <c r="F1297" s="5"/>
    </row>
    <row r="1298" spans="1:6" x14ac:dyDescent="0.25">
      <c r="A1298" s="33"/>
      <c r="B1298" s="2"/>
      <c r="C1298" s="2"/>
    </row>
    <row r="1299" spans="1:6" x14ac:dyDescent="0.25">
      <c r="A1299" s="33"/>
      <c r="B1299" s="2"/>
      <c r="C1299" s="2"/>
      <c r="E1299" s="5"/>
      <c r="F1299" s="5"/>
    </row>
    <row r="1300" spans="1:6" x14ac:dyDescent="0.25">
      <c r="A1300" s="33"/>
      <c r="B1300" s="2"/>
      <c r="C1300" s="2"/>
    </row>
    <row r="1301" spans="1:6" x14ac:dyDescent="0.25">
      <c r="A1301" s="33"/>
      <c r="B1301" s="2"/>
      <c r="C1301" s="2"/>
    </row>
    <row r="1302" spans="1:6" x14ac:dyDescent="0.25">
      <c r="A1302" s="33"/>
      <c r="B1302" s="2"/>
      <c r="C1302" s="2"/>
    </row>
    <row r="1303" spans="1:6" x14ac:dyDescent="0.25">
      <c r="A1303" s="33"/>
      <c r="B1303" s="2"/>
      <c r="C1303" s="2"/>
    </row>
    <row r="1304" spans="1:6" x14ac:dyDescent="0.25">
      <c r="A1304" s="33"/>
      <c r="B1304" s="2"/>
      <c r="C1304" s="2"/>
    </row>
    <row r="1305" spans="1:6" x14ac:dyDescent="0.25">
      <c r="A1305" s="33"/>
      <c r="B1305" s="2"/>
      <c r="C1305" s="2"/>
      <c r="E1305" s="5"/>
      <c r="F1305" s="5"/>
    </row>
    <row r="1306" spans="1:6" x14ac:dyDescent="0.25">
      <c r="A1306" s="33"/>
      <c r="B1306" s="2"/>
      <c r="C1306" s="2"/>
    </row>
    <row r="1307" spans="1:6" x14ac:dyDescent="0.25">
      <c r="A1307" s="33"/>
      <c r="B1307" s="2"/>
      <c r="C1307" s="2"/>
      <c r="E1307" s="5"/>
      <c r="F1307" s="5"/>
    </row>
    <row r="1308" spans="1:6" x14ac:dyDescent="0.25">
      <c r="A1308" s="33"/>
      <c r="B1308" s="2"/>
      <c r="C1308" s="2"/>
    </row>
    <row r="1309" spans="1:6" x14ac:dyDescent="0.25">
      <c r="A1309" s="33"/>
      <c r="B1309" s="2"/>
      <c r="C1309" s="2"/>
    </row>
    <row r="1310" spans="1:6" x14ac:dyDescent="0.25">
      <c r="A1310" s="33"/>
      <c r="B1310" s="2"/>
      <c r="C1310" s="2"/>
      <c r="E1310" s="5"/>
      <c r="F1310" s="5"/>
    </row>
    <row r="1311" spans="1:6" x14ac:dyDescent="0.25">
      <c r="A1311" s="33"/>
      <c r="B1311" s="2"/>
      <c r="C1311" s="2"/>
      <c r="E1311" s="5"/>
      <c r="F1311" s="5"/>
    </row>
    <row r="1312" spans="1:6" x14ac:dyDescent="0.25">
      <c r="A1312" s="33"/>
      <c r="B1312" s="2"/>
      <c r="C1312" s="2"/>
      <c r="E1312" s="5"/>
      <c r="F1312" s="5"/>
    </row>
    <row r="1313" spans="1:6" x14ac:dyDescent="0.25">
      <c r="A1313" s="33"/>
      <c r="B1313" s="2"/>
      <c r="C1313" s="2"/>
      <c r="E1313" s="5"/>
      <c r="F1313" s="5"/>
    </row>
    <row r="1314" spans="1:6" x14ac:dyDescent="0.25">
      <c r="A1314" s="33"/>
      <c r="B1314" s="2"/>
      <c r="C1314" s="2"/>
    </row>
    <row r="1315" spans="1:6" x14ac:dyDescent="0.25">
      <c r="A1315" s="33"/>
      <c r="B1315" s="2"/>
      <c r="C1315" s="2"/>
    </row>
    <row r="1316" spans="1:6" x14ac:dyDescent="0.25">
      <c r="A1316" s="33"/>
      <c r="B1316" s="2"/>
      <c r="C1316" s="2"/>
    </row>
    <row r="1317" spans="1:6" x14ac:dyDescent="0.25">
      <c r="A1317" s="33"/>
      <c r="B1317" s="2"/>
      <c r="C1317" s="2"/>
    </row>
    <row r="1318" spans="1:6" x14ac:dyDescent="0.25">
      <c r="A1318" s="33"/>
      <c r="B1318" s="2"/>
      <c r="C1318" s="2"/>
      <c r="E1318" s="5"/>
      <c r="F1318" s="5"/>
    </row>
    <row r="1319" spans="1:6" x14ac:dyDescent="0.25">
      <c r="A1319" s="33"/>
      <c r="B1319" s="2"/>
      <c r="C1319" s="2"/>
    </row>
    <row r="1320" spans="1:6" x14ac:dyDescent="0.25">
      <c r="A1320" s="33"/>
      <c r="B1320" s="2"/>
      <c r="C1320" s="2"/>
    </row>
    <row r="1321" spans="1:6" x14ac:dyDescent="0.25">
      <c r="A1321" s="33"/>
      <c r="B1321" s="2"/>
      <c r="C1321" s="2"/>
    </row>
    <row r="1322" spans="1:6" x14ac:dyDescent="0.25">
      <c r="A1322" s="33"/>
      <c r="B1322" s="2"/>
      <c r="C1322" s="2"/>
    </row>
    <row r="1323" spans="1:6" x14ac:dyDescent="0.25">
      <c r="A1323" s="33"/>
      <c r="B1323" s="2"/>
      <c r="C1323" s="2"/>
    </row>
    <row r="1324" spans="1:6" x14ac:dyDescent="0.25">
      <c r="A1324" s="33"/>
      <c r="B1324" s="2"/>
      <c r="C1324" s="2"/>
    </row>
    <row r="1325" spans="1:6" x14ac:dyDescent="0.25">
      <c r="A1325" s="33"/>
      <c r="B1325" s="2"/>
      <c r="C1325" s="2"/>
    </row>
    <row r="1326" spans="1:6" x14ac:dyDescent="0.25">
      <c r="A1326" s="33"/>
      <c r="B1326" s="2"/>
      <c r="C1326" s="2"/>
    </row>
    <row r="1327" spans="1:6" x14ac:dyDescent="0.25">
      <c r="A1327" s="33"/>
      <c r="B1327" s="2"/>
      <c r="C1327" s="2"/>
    </row>
    <row r="1328" spans="1:6" x14ac:dyDescent="0.25">
      <c r="A1328" s="33"/>
      <c r="B1328" s="2"/>
      <c r="C1328" s="2"/>
    </row>
    <row r="1329" spans="1:6" x14ac:dyDescent="0.25">
      <c r="A1329" s="33"/>
      <c r="B1329" s="2"/>
      <c r="C1329" s="2"/>
    </row>
    <row r="1330" spans="1:6" x14ac:dyDescent="0.25">
      <c r="A1330" s="33"/>
      <c r="B1330" s="2"/>
      <c r="C1330" s="2"/>
    </row>
    <row r="1331" spans="1:6" x14ac:dyDescent="0.25">
      <c r="A1331" s="33"/>
      <c r="B1331" s="2"/>
      <c r="C1331" s="2"/>
    </row>
    <row r="1332" spans="1:6" x14ac:dyDescent="0.25">
      <c r="A1332" s="33"/>
      <c r="B1332" s="2"/>
      <c r="C1332" s="2"/>
      <c r="E1332" s="5"/>
      <c r="F1332" s="5"/>
    </row>
    <row r="1333" spans="1:6" x14ac:dyDescent="0.25">
      <c r="A1333" s="33"/>
      <c r="B1333" s="2"/>
      <c r="C1333" s="2"/>
      <c r="E1333" s="5"/>
      <c r="F1333" s="5"/>
    </row>
    <row r="1334" spans="1:6" x14ac:dyDescent="0.25">
      <c r="A1334" s="33"/>
      <c r="B1334" s="2"/>
      <c r="C1334" s="2"/>
      <c r="E1334" s="5"/>
      <c r="F1334" s="5"/>
    </row>
    <row r="1335" spans="1:6" x14ac:dyDescent="0.25">
      <c r="A1335" s="33"/>
      <c r="B1335" s="2"/>
      <c r="C1335" s="2"/>
      <c r="E1335" s="5"/>
      <c r="F1335" s="5"/>
    </row>
    <row r="1336" spans="1:6" x14ac:dyDescent="0.25">
      <c r="A1336" s="33"/>
      <c r="B1336" s="2"/>
      <c r="C1336" s="2"/>
      <c r="E1336" s="5"/>
      <c r="F1336" s="5"/>
    </row>
    <row r="1337" spans="1:6" x14ac:dyDescent="0.25">
      <c r="A1337" s="33"/>
      <c r="B1337" s="2"/>
      <c r="C1337" s="2"/>
    </row>
    <row r="1338" spans="1:6" x14ac:dyDescent="0.25">
      <c r="A1338" s="33"/>
      <c r="B1338" s="2"/>
      <c r="C1338" s="2"/>
    </row>
    <row r="1339" spans="1:6" x14ac:dyDescent="0.25">
      <c r="A1339" s="33"/>
      <c r="B1339" s="2"/>
      <c r="C1339" s="2"/>
    </row>
    <row r="1340" spans="1:6" x14ac:dyDescent="0.25">
      <c r="A1340" s="33"/>
      <c r="B1340" s="2"/>
      <c r="C1340" s="2"/>
      <c r="E1340" s="5"/>
      <c r="F1340" s="5"/>
    </row>
    <row r="1341" spans="1:6" x14ac:dyDescent="0.25">
      <c r="A1341" s="33"/>
      <c r="B1341" s="2"/>
      <c r="C1341" s="2"/>
    </row>
    <row r="1342" spans="1:6" x14ac:dyDescent="0.25">
      <c r="A1342" s="33"/>
      <c r="B1342" s="2"/>
      <c r="C1342" s="2"/>
      <c r="E1342" s="5"/>
      <c r="F1342" s="5"/>
    </row>
    <row r="1343" spans="1:6" x14ac:dyDescent="0.25">
      <c r="A1343" s="33"/>
      <c r="B1343" s="2"/>
      <c r="C1343" s="2"/>
      <c r="E1343" s="5"/>
      <c r="F1343" s="5"/>
    </row>
    <row r="1344" spans="1:6" x14ac:dyDescent="0.25">
      <c r="A1344" s="33"/>
      <c r="B1344" s="2"/>
      <c r="C1344" s="2"/>
      <c r="E1344" s="5"/>
      <c r="F1344" s="5"/>
    </row>
    <row r="1345" spans="1:7" x14ac:dyDescent="0.25">
      <c r="A1345" s="33"/>
      <c r="B1345" s="2"/>
      <c r="C1345" s="2"/>
      <c r="E1345" s="5"/>
      <c r="F1345" s="5"/>
    </row>
    <row r="1346" spans="1:7" x14ac:dyDescent="0.25">
      <c r="A1346" s="33"/>
      <c r="B1346" s="2"/>
      <c r="C1346" s="2"/>
      <c r="E1346" s="5"/>
      <c r="F1346" s="5"/>
    </row>
    <row r="1347" spans="1:7" x14ac:dyDescent="0.25">
      <c r="A1347" s="33"/>
      <c r="B1347" s="2"/>
      <c r="C1347" s="2"/>
      <c r="E1347" s="5"/>
      <c r="F1347" s="5"/>
    </row>
    <row r="1348" spans="1:7" x14ac:dyDescent="0.25">
      <c r="A1348" s="33"/>
      <c r="B1348" s="2"/>
      <c r="C1348" s="2"/>
      <c r="E1348" s="5"/>
      <c r="F1348" s="5"/>
    </row>
    <row r="1349" spans="1:7" x14ac:dyDescent="0.25">
      <c r="A1349" s="33"/>
      <c r="B1349" s="2"/>
      <c r="C1349" s="2"/>
    </row>
    <row r="1350" spans="1:7" x14ac:dyDescent="0.25">
      <c r="A1350" s="33"/>
      <c r="B1350" s="2"/>
      <c r="C1350" s="2"/>
      <c r="E1350" s="5"/>
      <c r="F1350" s="5"/>
    </row>
    <row r="1351" spans="1:7" x14ac:dyDescent="0.25">
      <c r="A1351" s="33"/>
      <c r="B1351" s="2"/>
      <c r="C1351" s="2"/>
    </row>
    <row r="1352" spans="1:7" x14ac:dyDescent="0.25">
      <c r="A1352" s="33"/>
      <c r="B1352" s="2"/>
      <c r="C1352" s="2"/>
    </row>
    <row r="1353" spans="1:7" x14ac:dyDescent="0.25">
      <c r="A1353" s="85"/>
      <c r="B1353" s="324"/>
      <c r="C1353" s="324"/>
      <c r="D1353" s="5"/>
      <c r="E1353" s="5"/>
      <c r="F1353" s="5"/>
      <c r="G1353" s="5"/>
    </row>
    <row r="1354" spans="1:7" x14ac:dyDescent="0.25">
      <c r="A1354" s="33"/>
      <c r="B1354" s="2"/>
      <c r="C1354" s="2"/>
    </row>
    <row r="1355" spans="1:7" x14ac:dyDescent="0.25">
      <c r="A1355" s="33"/>
      <c r="B1355" s="2"/>
      <c r="C1355" s="2"/>
    </row>
    <row r="1356" spans="1:7" x14ac:dyDescent="0.25">
      <c r="A1356" s="33"/>
      <c r="B1356" s="2"/>
      <c r="C1356" s="2"/>
    </row>
    <row r="1357" spans="1:7" x14ac:dyDescent="0.25">
      <c r="A1357" s="33"/>
      <c r="B1357" s="2"/>
      <c r="C1357" s="2"/>
      <c r="E1357" s="5"/>
      <c r="F1357" s="5"/>
    </row>
    <row r="1358" spans="1:7" x14ac:dyDescent="0.25">
      <c r="A1358" s="33"/>
      <c r="B1358" s="2"/>
      <c r="C1358" s="2"/>
      <c r="E1358" s="5"/>
      <c r="F1358" s="5"/>
    </row>
    <row r="1359" spans="1:7" x14ac:dyDescent="0.25">
      <c r="A1359" s="33"/>
      <c r="B1359" s="2"/>
      <c r="C1359" s="2"/>
    </row>
    <row r="1360" spans="1:7" x14ac:dyDescent="0.25">
      <c r="A1360" s="33"/>
      <c r="B1360" s="2"/>
      <c r="C1360" s="2"/>
    </row>
    <row r="1361" spans="1:6" x14ac:dyDescent="0.25">
      <c r="A1361" s="33"/>
      <c r="B1361" s="2"/>
      <c r="C1361" s="2"/>
    </row>
    <row r="1362" spans="1:6" x14ac:dyDescent="0.25">
      <c r="A1362" s="33"/>
      <c r="B1362" s="2"/>
      <c r="C1362" s="2"/>
    </row>
    <row r="1363" spans="1:6" x14ac:dyDescent="0.25">
      <c r="A1363" s="33"/>
      <c r="B1363" s="2"/>
      <c r="C1363" s="2"/>
      <c r="E1363" s="5"/>
      <c r="F1363" s="5"/>
    </row>
    <row r="1364" spans="1:6" x14ac:dyDescent="0.25">
      <c r="A1364" s="33"/>
      <c r="B1364" s="2"/>
      <c r="C1364" s="2"/>
      <c r="E1364" s="5"/>
      <c r="F1364" s="5"/>
    </row>
    <row r="1365" spans="1:6" x14ac:dyDescent="0.25">
      <c r="A1365" s="33"/>
      <c r="B1365" s="2"/>
      <c r="C1365" s="2"/>
      <c r="E1365" s="5"/>
      <c r="F1365" s="5"/>
    </row>
    <row r="1366" spans="1:6" x14ac:dyDescent="0.25">
      <c r="A1366" s="33"/>
      <c r="B1366" s="2"/>
      <c r="C1366" s="2"/>
      <c r="E1366" s="5"/>
      <c r="F1366" s="5"/>
    </row>
    <row r="1367" spans="1:6" x14ac:dyDescent="0.25">
      <c r="A1367" s="33"/>
      <c r="B1367" s="2"/>
      <c r="C1367" s="2"/>
      <c r="E1367" s="5"/>
      <c r="F1367" s="5"/>
    </row>
    <row r="1368" spans="1:6" x14ac:dyDescent="0.25">
      <c r="A1368" s="33"/>
      <c r="B1368" s="2"/>
      <c r="C1368" s="2"/>
    </row>
    <row r="1369" spans="1:6" x14ac:dyDescent="0.25">
      <c r="A1369" s="33"/>
      <c r="B1369" s="2"/>
      <c r="C1369" s="2"/>
    </row>
    <row r="1370" spans="1:6" x14ac:dyDescent="0.25">
      <c r="A1370" s="33"/>
      <c r="B1370" s="2"/>
      <c r="C1370" s="2"/>
    </row>
    <row r="1371" spans="1:6" x14ac:dyDescent="0.25">
      <c r="A1371" s="33"/>
      <c r="B1371" s="2"/>
      <c r="C1371" s="2"/>
      <c r="E1371" s="5"/>
      <c r="F1371" s="5"/>
    </row>
    <row r="1372" spans="1:6" x14ac:dyDescent="0.25">
      <c r="A1372" s="33"/>
      <c r="B1372" s="2"/>
      <c r="C1372" s="2"/>
    </row>
    <row r="1373" spans="1:6" x14ac:dyDescent="0.25">
      <c r="A1373" s="33"/>
      <c r="B1373" s="2"/>
      <c r="C1373" s="2"/>
      <c r="E1373" s="5"/>
      <c r="F1373" s="5"/>
    </row>
    <row r="1374" spans="1:6" x14ac:dyDescent="0.25">
      <c r="A1374" s="33"/>
      <c r="B1374" s="2"/>
      <c r="C1374" s="2"/>
    </row>
    <row r="1375" spans="1:6" x14ac:dyDescent="0.25">
      <c r="A1375" s="33"/>
      <c r="B1375" s="2"/>
      <c r="C1375" s="2"/>
    </row>
    <row r="1376" spans="1:6" x14ac:dyDescent="0.25">
      <c r="A1376" s="33"/>
      <c r="B1376" s="2"/>
      <c r="C1376" s="2"/>
      <c r="E1376" s="5"/>
      <c r="F1376" s="5"/>
    </row>
    <row r="1377" spans="1:6" x14ac:dyDescent="0.25">
      <c r="A1377" s="33"/>
      <c r="B1377" s="2"/>
      <c r="C1377" s="2"/>
    </row>
    <row r="1378" spans="1:6" x14ac:dyDescent="0.25">
      <c r="A1378" s="33"/>
      <c r="B1378" s="2"/>
      <c r="C1378" s="2"/>
      <c r="E1378" s="5"/>
      <c r="F1378" s="5"/>
    </row>
    <row r="1379" spans="1:6" x14ac:dyDescent="0.25">
      <c r="A1379" s="33"/>
      <c r="B1379" s="2"/>
      <c r="C1379" s="2"/>
      <c r="E1379" s="5"/>
      <c r="F1379" s="5"/>
    </row>
    <row r="1380" spans="1:6" x14ac:dyDescent="0.25">
      <c r="A1380" s="33"/>
      <c r="B1380" s="2"/>
      <c r="C1380" s="2"/>
    </row>
    <row r="1381" spans="1:6" x14ac:dyDescent="0.25">
      <c r="A1381" s="33"/>
      <c r="B1381" s="2"/>
      <c r="C1381" s="2"/>
    </row>
    <row r="1382" spans="1:6" x14ac:dyDescent="0.25">
      <c r="A1382" s="33"/>
      <c r="B1382" s="2"/>
      <c r="C1382" s="2"/>
    </row>
    <row r="1383" spans="1:6" x14ac:dyDescent="0.25">
      <c r="A1383" s="33"/>
      <c r="B1383" s="2"/>
      <c r="C1383" s="2"/>
    </row>
    <row r="1384" spans="1:6" x14ac:dyDescent="0.25">
      <c r="A1384" s="33"/>
      <c r="B1384" s="2"/>
      <c r="C1384" s="2"/>
      <c r="E1384" s="5"/>
      <c r="F1384" s="5"/>
    </row>
    <row r="1385" spans="1:6" x14ac:dyDescent="0.25">
      <c r="A1385" s="33"/>
      <c r="B1385" s="2"/>
      <c r="C1385" s="2"/>
    </row>
    <row r="1386" spans="1:6" x14ac:dyDescent="0.25">
      <c r="A1386" s="33"/>
      <c r="B1386" s="2"/>
      <c r="C1386" s="2"/>
    </row>
    <row r="1387" spans="1:6" x14ac:dyDescent="0.25">
      <c r="A1387" s="33"/>
      <c r="B1387" s="2"/>
      <c r="C1387" s="2"/>
      <c r="E1387" s="5"/>
      <c r="F1387" s="5"/>
    </row>
    <row r="1388" spans="1:6" x14ac:dyDescent="0.25">
      <c r="A1388" s="33"/>
      <c r="B1388" s="2"/>
      <c r="C1388" s="2"/>
      <c r="E1388" s="5"/>
      <c r="F1388" s="5"/>
    </row>
    <row r="1389" spans="1:6" x14ac:dyDescent="0.25">
      <c r="A1389" s="33"/>
      <c r="B1389" s="2"/>
      <c r="C1389" s="2"/>
    </row>
    <row r="1390" spans="1:6" x14ac:dyDescent="0.25">
      <c r="A1390" s="33"/>
      <c r="B1390" s="2"/>
      <c r="C1390" s="2"/>
    </row>
    <row r="1391" spans="1:6" x14ac:dyDescent="0.25">
      <c r="A1391" s="33"/>
      <c r="B1391" s="2"/>
      <c r="C1391" s="2"/>
    </row>
    <row r="1392" spans="1:6" x14ac:dyDescent="0.25">
      <c r="A1392" s="33"/>
      <c r="B1392" s="2"/>
      <c r="C1392" s="2"/>
    </row>
    <row r="1393" spans="1:6" x14ac:dyDescent="0.25">
      <c r="A1393" s="33"/>
      <c r="B1393" s="2"/>
      <c r="C1393" s="2"/>
    </row>
    <row r="1394" spans="1:6" x14ac:dyDescent="0.25">
      <c r="A1394" s="33"/>
      <c r="B1394" s="2"/>
      <c r="C1394" s="2"/>
      <c r="E1394" s="5"/>
      <c r="F1394" s="5"/>
    </row>
    <row r="1395" spans="1:6" x14ac:dyDescent="0.25">
      <c r="A1395" s="33"/>
      <c r="B1395" s="2"/>
      <c r="C1395" s="2"/>
      <c r="E1395" s="5"/>
      <c r="F1395" s="5"/>
    </row>
    <row r="1396" spans="1:6" x14ac:dyDescent="0.25">
      <c r="A1396" s="33"/>
      <c r="B1396" s="2"/>
      <c r="C1396" s="2"/>
      <c r="E1396" s="5"/>
      <c r="F1396" s="5"/>
    </row>
    <row r="1397" spans="1:6" x14ac:dyDescent="0.25">
      <c r="A1397" s="33"/>
      <c r="B1397" s="2"/>
      <c r="C1397" s="2"/>
      <c r="E1397" s="5"/>
      <c r="F1397" s="5"/>
    </row>
    <row r="1398" spans="1:6" x14ac:dyDescent="0.25">
      <c r="A1398" s="33"/>
      <c r="B1398" s="2"/>
      <c r="C1398" s="2"/>
      <c r="E1398" s="5"/>
      <c r="F1398" s="5"/>
    </row>
    <row r="1399" spans="1:6" x14ac:dyDescent="0.25">
      <c r="A1399" s="33"/>
      <c r="B1399" s="2"/>
      <c r="C1399" s="2"/>
      <c r="E1399" s="5"/>
      <c r="F1399" s="5"/>
    </row>
    <row r="1400" spans="1:6" x14ac:dyDescent="0.25">
      <c r="A1400" s="33"/>
      <c r="B1400" s="2"/>
      <c r="C1400" s="2"/>
    </row>
    <row r="1401" spans="1:6" x14ac:dyDescent="0.25">
      <c r="A1401" s="33"/>
      <c r="B1401" s="2"/>
      <c r="C1401" s="2"/>
      <c r="E1401" s="5"/>
      <c r="F1401" s="5"/>
    </row>
    <row r="1402" spans="1:6" x14ac:dyDescent="0.25">
      <c r="A1402" s="33"/>
      <c r="B1402" s="2"/>
      <c r="C1402" s="2"/>
    </row>
    <row r="1403" spans="1:6" x14ac:dyDescent="0.25">
      <c r="A1403" s="33"/>
      <c r="B1403" s="2"/>
      <c r="C1403" s="2"/>
      <c r="E1403" s="5"/>
      <c r="F1403" s="5"/>
    </row>
    <row r="1404" spans="1:6" x14ac:dyDescent="0.25">
      <c r="A1404" s="33"/>
      <c r="B1404" s="2"/>
      <c r="C1404" s="2"/>
    </row>
    <row r="1405" spans="1:6" x14ac:dyDescent="0.25">
      <c r="A1405" s="33"/>
      <c r="B1405" s="2"/>
      <c r="C1405" s="2"/>
    </row>
    <row r="1406" spans="1:6" x14ac:dyDescent="0.25">
      <c r="A1406" s="33"/>
      <c r="B1406" s="2"/>
      <c r="C1406" s="2"/>
      <c r="E1406" s="5"/>
      <c r="F1406" s="5"/>
    </row>
    <row r="1407" spans="1:6" x14ac:dyDescent="0.25">
      <c r="A1407" s="33"/>
      <c r="B1407" s="2"/>
      <c r="C1407" s="2"/>
    </row>
    <row r="1408" spans="1:6" x14ac:dyDescent="0.25">
      <c r="A1408" s="33"/>
      <c r="B1408" s="2"/>
      <c r="C1408" s="2"/>
      <c r="E1408" s="5"/>
      <c r="F1408" s="5"/>
    </row>
    <row r="1409" spans="1:6" x14ac:dyDescent="0.25">
      <c r="A1409" s="33"/>
      <c r="B1409" s="2"/>
      <c r="C1409" s="2"/>
    </row>
    <row r="1410" spans="1:6" x14ac:dyDescent="0.25">
      <c r="A1410" s="33"/>
      <c r="B1410" s="2"/>
      <c r="C1410" s="2"/>
    </row>
    <row r="1411" spans="1:6" x14ac:dyDescent="0.25">
      <c r="A1411" s="33"/>
      <c r="B1411" s="2"/>
      <c r="C1411" s="2"/>
      <c r="E1411" s="5"/>
      <c r="F1411" s="5"/>
    </row>
    <row r="1412" spans="1:6" x14ac:dyDescent="0.25">
      <c r="A1412" s="33"/>
      <c r="B1412" s="2"/>
      <c r="C1412" s="2"/>
      <c r="E1412" s="5"/>
      <c r="F1412" s="5"/>
    </row>
    <row r="1413" spans="1:6" x14ac:dyDescent="0.25">
      <c r="A1413" s="33"/>
      <c r="B1413" s="2"/>
      <c r="C1413" s="2"/>
      <c r="E1413" s="5"/>
      <c r="F1413" s="5"/>
    </row>
    <row r="1414" spans="1:6" x14ac:dyDescent="0.25">
      <c r="A1414" s="33"/>
      <c r="B1414" s="2"/>
      <c r="C1414" s="2"/>
    </row>
    <row r="1415" spans="1:6" x14ac:dyDescent="0.25">
      <c r="A1415" s="33"/>
      <c r="B1415" s="2"/>
      <c r="C1415" s="2"/>
      <c r="E1415" s="5"/>
      <c r="F1415" s="5"/>
    </row>
    <row r="1416" spans="1:6" x14ac:dyDescent="0.25">
      <c r="A1416" s="33"/>
      <c r="B1416" s="2"/>
      <c r="C1416" s="2"/>
      <c r="E1416" s="5"/>
      <c r="F1416" s="5"/>
    </row>
    <row r="1417" spans="1:6" x14ac:dyDescent="0.25">
      <c r="A1417" s="33"/>
      <c r="B1417" s="2"/>
      <c r="C1417" s="2"/>
    </row>
    <row r="1418" spans="1:6" x14ac:dyDescent="0.25">
      <c r="A1418" s="33"/>
      <c r="B1418" s="2"/>
      <c r="C1418" s="2"/>
    </row>
    <row r="1419" spans="1:6" x14ac:dyDescent="0.25">
      <c r="A1419" s="33"/>
      <c r="B1419" s="2"/>
      <c r="C1419" s="2"/>
    </row>
    <row r="1420" spans="1:6" x14ac:dyDescent="0.25">
      <c r="A1420" s="33"/>
      <c r="B1420" s="2"/>
      <c r="C1420" s="2"/>
      <c r="E1420" s="5"/>
      <c r="F1420" s="5"/>
    </row>
    <row r="1421" spans="1:6" x14ac:dyDescent="0.25">
      <c r="A1421" s="33"/>
      <c r="B1421" s="2"/>
      <c r="C1421" s="2"/>
      <c r="E1421" s="5"/>
      <c r="F1421" s="5"/>
    </row>
    <row r="1422" spans="1:6" x14ac:dyDescent="0.25">
      <c r="A1422" s="33"/>
      <c r="B1422" s="2"/>
      <c r="C1422" s="2"/>
      <c r="E1422" s="5"/>
      <c r="F1422" s="5"/>
    </row>
    <row r="1423" spans="1:6" x14ac:dyDescent="0.25">
      <c r="A1423" s="33"/>
      <c r="B1423" s="2"/>
      <c r="C1423" s="2"/>
    </row>
    <row r="1424" spans="1:6" x14ac:dyDescent="0.25">
      <c r="A1424" s="33"/>
      <c r="B1424" s="2"/>
      <c r="C1424" s="2"/>
      <c r="E1424" s="5"/>
      <c r="F1424" s="5"/>
    </row>
    <row r="1425" spans="1:6" x14ac:dyDescent="0.25">
      <c r="A1425" s="33"/>
      <c r="B1425" s="2"/>
      <c r="C1425" s="2"/>
    </row>
    <row r="1426" spans="1:6" x14ac:dyDescent="0.25">
      <c r="A1426" s="33"/>
      <c r="B1426" s="2"/>
      <c r="C1426" s="2"/>
    </row>
    <row r="1427" spans="1:6" x14ac:dyDescent="0.25">
      <c r="A1427" s="33"/>
      <c r="B1427" s="2"/>
      <c r="C1427" s="2"/>
      <c r="E1427" s="5"/>
      <c r="F1427" s="5"/>
    </row>
    <row r="1428" spans="1:6" x14ac:dyDescent="0.25">
      <c r="A1428" s="33"/>
      <c r="B1428" s="2"/>
      <c r="C1428" s="2"/>
      <c r="E1428" s="5"/>
      <c r="F1428" s="5"/>
    </row>
    <row r="1429" spans="1:6" x14ac:dyDescent="0.25">
      <c r="A1429" s="33"/>
      <c r="B1429" s="2"/>
      <c r="C1429" s="2"/>
      <c r="E1429" s="5"/>
      <c r="F1429" s="5"/>
    </row>
    <row r="1430" spans="1:6" x14ac:dyDescent="0.25">
      <c r="A1430" s="33"/>
      <c r="B1430" s="2"/>
      <c r="C1430" s="2"/>
    </row>
    <row r="1431" spans="1:6" x14ac:dyDescent="0.25">
      <c r="A1431" s="33"/>
      <c r="B1431" s="2"/>
      <c r="C1431" s="2"/>
    </row>
    <row r="1432" spans="1:6" x14ac:dyDescent="0.25">
      <c r="A1432" s="33"/>
      <c r="B1432" s="2"/>
      <c r="C1432" s="2"/>
    </row>
    <row r="1433" spans="1:6" x14ac:dyDescent="0.25">
      <c r="A1433" s="33"/>
      <c r="B1433" s="2"/>
      <c r="C1433" s="2"/>
    </row>
    <row r="1434" spans="1:6" x14ac:dyDescent="0.25">
      <c r="A1434" s="33"/>
      <c r="B1434" s="2"/>
      <c r="C1434" s="2"/>
      <c r="E1434" s="5"/>
      <c r="F1434" s="5"/>
    </row>
    <row r="1435" spans="1:6" x14ac:dyDescent="0.25">
      <c r="A1435" s="33"/>
      <c r="B1435" s="2"/>
      <c r="C1435" s="2"/>
      <c r="E1435" s="5"/>
      <c r="F1435" s="5"/>
    </row>
    <row r="1436" spans="1:6" x14ac:dyDescent="0.25">
      <c r="A1436" s="33"/>
      <c r="B1436" s="2"/>
      <c r="C1436" s="2"/>
      <c r="E1436" s="5"/>
      <c r="F1436" s="5"/>
    </row>
    <row r="1437" spans="1:6" x14ac:dyDescent="0.25">
      <c r="A1437" s="33"/>
      <c r="B1437" s="2"/>
      <c r="C1437" s="2"/>
    </row>
    <row r="1438" spans="1:6" x14ac:dyDescent="0.25">
      <c r="A1438" s="33"/>
      <c r="B1438" s="2"/>
      <c r="C1438" s="2"/>
      <c r="E1438" s="5"/>
      <c r="F1438" s="5"/>
    </row>
    <row r="1439" spans="1:6" x14ac:dyDescent="0.25">
      <c r="A1439" s="33"/>
      <c r="B1439" s="2"/>
      <c r="C1439" s="2"/>
      <c r="E1439" s="5"/>
      <c r="F1439" s="5"/>
    </row>
    <row r="1440" spans="1:6" x14ac:dyDescent="0.25">
      <c r="A1440" s="33"/>
      <c r="B1440" s="2"/>
      <c r="C1440" s="2"/>
      <c r="E1440" s="5"/>
      <c r="F1440" s="5"/>
    </row>
    <row r="1441" spans="1:6" x14ac:dyDescent="0.25">
      <c r="A1441" s="33"/>
      <c r="B1441" s="2"/>
      <c r="C1441" s="2"/>
      <c r="E1441" s="5"/>
      <c r="F1441" s="5"/>
    </row>
    <row r="1442" spans="1:6" x14ac:dyDescent="0.25">
      <c r="A1442" s="33"/>
      <c r="B1442" s="2"/>
      <c r="C1442" s="2"/>
    </row>
    <row r="1443" spans="1:6" x14ac:dyDescent="0.25">
      <c r="A1443" s="33"/>
      <c r="B1443" s="2"/>
      <c r="C1443" s="2"/>
    </row>
    <row r="1444" spans="1:6" x14ac:dyDescent="0.25">
      <c r="A1444" s="33"/>
      <c r="B1444" s="2"/>
      <c r="C1444" s="2"/>
    </row>
    <row r="1445" spans="1:6" x14ac:dyDescent="0.25">
      <c r="A1445" s="33"/>
      <c r="B1445" s="2"/>
      <c r="C1445" s="2"/>
      <c r="E1445" s="5"/>
      <c r="F1445" s="5"/>
    </row>
    <row r="1446" spans="1:6" x14ac:dyDescent="0.25">
      <c r="A1446" s="33"/>
      <c r="B1446" s="2"/>
      <c r="C1446" s="2"/>
      <c r="E1446" s="5"/>
      <c r="F1446" s="5"/>
    </row>
    <row r="1447" spans="1:6" x14ac:dyDescent="0.25">
      <c r="A1447" s="33"/>
      <c r="B1447" s="2"/>
      <c r="C1447" s="2"/>
      <c r="E1447" s="5"/>
      <c r="F1447" s="5"/>
    </row>
    <row r="1448" spans="1:6" x14ac:dyDescent="0.25">
      <c r="A1448" s="33"/>
      <c r="B1448" s="2"/>
      <c r="C1448" s="2"/>
      <c r="E1448" s="5"/>
      <c r="F1448" s="5"/>
    </row>
    <row r="1449" spans="1:6" x14ac:dyDescent="0.25">
      <c r="A1449" s="33"/>
      <c r="B1449" s="2"/>
      <c r="C1449" s="2"/>
      <c r="E1449" s="5"/>
      <c r="F1449" s="5"/>
    </row>
    <row r="1450" spans="1:6" x14ac:dyDescent="0.25">
      <c r="A1450" s="33"/>
      <c r="B1450" s="2"/>
      <c r="C1450" s="2"/>
    </row>
    <row r="1451" spans="1:6" x14ac:dyDescent="0.25">
      <c r="A1451" s="33"/>
      <c r="B1451" s="2"/>
      <c r="C1451" s="2"/>
    </row>
    <row r="1452" spans="1:6" x14ac:dyDescent="0.25">
      <c r="A1452" s="33"/>
      <c r="B1452" s="2"/>
      <c r="C1452" s="2"/>
    </row>
    <row r="1453" spans="1:6" x14ac:dyDescent="0.25">
      <c r="A1453" s="33"/>
      <c r="B1453" s="2"/>
      <c r="C1453" s="2"/>
      <c r="E1453" s="5"/>
      <c r="F1453" s="5"/>
    </row>
    <row r="1454" spans="1:6" x14ac:dyDescent="0.25">
      <c r="A1454" s="33"/>
      <c r="B1454" s="2"/>
      <c r="C1454" s="2"/>
      <c r="E1454" s="5"/>
      <c r="F1454" s="5"/>
    </row>
    <row r="1455" spans="1:6" x14ac:dyDescent="0.25">
      <c r="A1455" s="33"/>
      <c r="B1455" s="2"/>
      <c r="C1455" s="2"/>
    </row>
    <row r="1456" spans="1:6" x14ac:dyDescent="0.25">
      <c r="A1456" s="33"/>
      <c r="B1456" s="2"/>
      <c r="C1456" s="2"/>
      <c r="E1456" s="5"/>
      <c r="F1456" s="5"/>
    </row>
    <row r="1457" spans="1:6" x14ac:dyDescent="0.25">
      <c r="A1457" s="33"/>
      <c r="B1457" s="2"/>
      <c r="C1457" s="2"/>
    </row>
    <row r="1458" spans="1:6" x14ac:dyDescent="0.25">
      <c r="A1458" s="33"/>
      <c r="B1458" s="2"/>
      <c r="C1458" s="2"/>
      <c r="E1458" s="5"/>
      <c r="F1458" s="5"/>
    </row>
    <row r="1459" spans="1:6" x14ac:dyDescent="0.25">
      <c r="A1459" s="33"/>
      <c r="B1459" s="2"/>
      <c r="C1459" s="2"/>
    </row>
    <row r="1460" spans="1:6" x14ac:dyDescent="0.25">
      <c r="A1460" s="33"/>
      <c r="B1460" s="2"/>
      <c r="C1460" s="2"/>
      <c r="E1460" s="5"/>
      <c r="F1460" s="5"/>
    </row>
    <row r="1461" spans="1:6" x14ac:dyDescent="0.25">
      <c r="A1461" s="33"/>
      <c r="B1461" s="2"/>
      <c r="C1461" s="2"/>
    </row>
    <row r="1462" spans="1:6" x14ac:dyDescent="0.25">
      <c r="A1462" s="33"/>
      <c r="B1462" s="2"/>
      <c r="C1462" s="2"/>
      <c r="E1462" s="5"/>
      <c r="F1462" s="5"/>
    </row>
    <row r="1463" spans="1:6" x14ac:dyDescent="0.25">
      <c r="A1463" s="33"/>
      <c r="B1463" s="2"/>
      <c r="C1463" s="2"/>
      <c r="E1463" s="5"/>
      <c r="F1463" s="5"/>
    </row>
    <row r="1464" spans="1:6" x14ac:dyDescent="0.25">
      <c r="A1464" s="33"/>
      <c r="B1464" s="2"/>
      <c r="C1464" s="2"/>
    </row>
    <row r="1465" spans="1:6" x14ac:dyDescent="0.25">
      <c r="A1465" s="33"/>
      <c r="B1465" s="2"/>
      <c r="C1465" s="2"/>
      <c r="E1465" s="5"/>
      <c r="F1465" s="5"/>
    </row>
    <row r="1466" spans="1:6" x14ac:dyDescent="0.25">
      <c r="A1466" s="33"/>
      <c r="B1466" s="2"/>
      <c r="C1466" s="2"/>
    </row>
    <row r="1467" spans="1:6" x14ac:dyDescent="0.25">
      <c r="A1467" s="33"/>
      <c r="B1467" s="2"/>
      <c r="C1467" s="2"/>
      <c r="E1467" s="5"/>
      <c r="F1467" s="5"/>
    </row>
    <row r="1468" spans="1:6" x14ac:dyDescent="0.25">
      <c r="A1468" s="33"/>
      <c r="B1468" s="2"/>
      <c r="C1468" s="2"/>
      <c r="E1468" s="5"/>
      <c r="F1468" s="5"/>
    </row>
    <row r="1469" spans="1:6" x14ac:dyDescent="0.25">
      <c r="A1469" s="33"/>
      <c r="B1469" s="2"/>
      <c r="C1469" s="2"/>
    </row>
    <row r="1470" spans="1:6" x14ac:dyDescent="0.25">
      <c r="A1470" s="33"/>
      <c r="B1470" s="2"/>
      <c r="C1470" s="2"/>
      <c r="E1470" s="5"/>
      <c r="F1470" s="5"/>
    </row>
    <row r="1471" spans="1:6" x14ac:dyDescent="0.25">
      <c r="A1471" s="33"/>
      <c r="B1471" s="2"/>
      <c r="C1471" s="2"/>
      <c r="E1471" s="5"/>
      <c r="F1471" s="5"/>
    </row>
    <row r="1472" spans="1:6" x14ac:dyDescent="0.25">
      <c r="A1472" s="33"/>
      <c r="B1472" s="2"/>
      <c r="C1472" s="2"/>
      <c r="E1472" s="5"/>
      <c r="F1472" s="5"/>
    </row>
    <row r="1473" spans="1:6" x14ac:dyDescent="0.25">
      <c r="A1473" s="33"/>
      <c r="B1473" s="2"/>
      <c r="C1473" s="2"/>
    </row>
    <row r="1474" spans="1:6" x14ac:dyDescent="0.25">
      <c r="A1474" s="33"/>
      <c r="B1474" s="2"/>
      <c r="C1474" s="2"/>
    </row>
    <row r="1475" spans="1:6" x14ac:dyDescent="0.25">
      <c r="A1475" s="33"/>
      <c r="B1475" s="2"/>
      <c r="C1475" s="2"/>
      <c r="E1475" s="5"/>
      <c r="F1475" s="5"/>
    </row>
    <row r="1476" spans="1:6" x14ac:dyDescent="0.25">
      <c r="A1476" s="33"/>
      <c r="B1476" s="2"/>
      <c r="C1476" s="2"/>
      <c r="E1476" s="5"/>
      <c r="F1476" s="5"/>
    </row>
    <row r="1477" spans="1:6" x14ac:dyDescent="0.25">
      <c r="A1477" s="33"/>
      <c r="B1477" s="2"/>
      <c r="C1477" s="2"/>
    </row>
    <row r="1478" spans="1:6" x14ac:dyDescent="0.25">
      <c r="A1478" s="33"/>
      <c r="B1478" s="2"/>
      <c r="C1478" s="2"/>
      <c r="E1478" s="5"/>
      <c r="F1478" s="5"/>
    </row>
    <row r="1479" spans="1:6" x14ac:dyDescent="0.25">
      <c r="A1479" s="33"/>
      <c r="B1479" s="2"/>
      <c r="C1479" s="2"/>
      <c r="E1479" s="5"/>
      <c r="F1479" s="5"/>
    </row>
    <row r="1480" spans="1:6" x14ac:dyDescent="0.25">
      <c r="A1480" s="33"/>
      <c r="B1480" s="2"/>
      <c r="C1480" s="2"/>
    </row>
    <row r="1481" spans="1:6" x14ac:dyDescent="0.25">
      <c r="A1481" s="33"/>
      <c r="B1481" s="2"/>
      <c r="C1481" s="2"/>
      <c r="E1481" s="5"/>
      <c r="F1481" s="5"/>
    </row>
    <row r="1482" spans="1:6" x14ac:dyDescent="0.25">
      <c r="A1482" s="33"/>
      <c r="B1482" s="2"/>
      <c r="C1482" s="2"/>
      <c r="E1482" s="5"/>
      <c r="F1482" s="5"/>
    </row>
    <row r="1483" spans="1:6" x14ac:dyDescent="0.25">
      <c r="A1483" s="33"/>
      <c r="B1483" s="2"/>
      <c r="C1483" s="2"/>
    </row>
    <row r="1484" spans="1:6" x14ac:dyDescent="0.25">
      <c r="A1484" s="33"/>
      <c r="B1484" s="2"/>
      <c r="C1484" s="2"/>
      <c r="E1484" s="5"/>
      <c r="F1484" s="5"/>
    </row>
    <row r="1485" spans="1:6" x14ac:dyDescent="0.25">
      <c r="A1485" s="33"/>
      <c r="B1485" s="2"/>
      <c r="C1485" s="2"/>
      <c r="E1485" s="5"/>
      <c r="F1485" s="5"/>
    </row>
    <row r="1486" spans="1:6" x14ac:dyDescent="0.25">
      <c r="A1486" s="33"/>
      <c r="B1486" s="2"/>
      <c r="C1486" s="2"/>
      <c r="E1486" s="5"/>
      <c r="F1486" s="5"/>
    </row>
    <row r="1487" spans="1:6" x14ac:dyDescent="0.25">
      <c r="A1487" s="33"/>
      <c r="B1487" s="2"/>
      <c r="C1487" s="2"/>
      <c r="E1487" s="5"/>
      <c r="F1487" s="5"/>
    </row>
    <row r="1488" spans="1:6" x14ac:dyDescent="0.25">
      <c r="A1488" s="33"/>
      <c r="B1488" s="2"/>
      <c r="C1488" s="2"/>
      <c r="E1488" s="5"/>
      <c r="F1488" s="5"/>
    </row>
    <row r="1489" spans="1:6" x14ac:dyDescent="0.25">
      <c r="A1489" s="33"/>
      <c r="B1489" s="2"/>
      <c r="C1489" s="2"/>
      <c r="E1489" s="5"/>
      <c r="F1489" s="5"/>
    </row>
    <row r="1490" spans="1:6" x14ac:dyDescent="0.25">
      <c r="A1490" s="33"/>
      <c r="B1490" s="2"/>
      <c r="C1490" s="2"/>
      <c r="E1490" s="5"/>
      <c r="F1490" s="5"/>
    </row>
    <row r="1491" spans="1:6" x14ac:dyDescent="0.25">
      <c r="A1491" s="33"/>
      <c r="B1491" s="2"/>
      <c r="C1491" s="2"/>
      <c r="E1491" s="5"/>
      <c r="F1491" s="5"/>
    </row>
    <row r="1492" spans="1:6" x14ac:dyDescent="0.25">
      <c r="A1492" s="33"/>
      <c r="B1492" s="2"/>
      <c r="C1492" s="2"/>
      <c r="E1492" s="5"/>
      <c r="F1492" s="5"/>
    </row>
    <row r="1493" spans="1:6" x14ac:dyDescent="0.25">
      <c r="A1493" s="33"/>
      <c r="B1493" s="2"/>
      <c r="C1493" s="2"/>
    </row>
    <row r="1494" spans="1:6" x14ac:dyDescent="0.25">
      <c r="A1494" s="33"/>
      <c r="B1494" s="2"/>
      <c r="C1494" s="2"/>
    </row>
    <row r="1495" spans="1:6" x14ac:dyDescent="0.25">
      <c r="A1495" s="33"/>
      <c r="B1495" s="2"/>
      <c r="C1495" s="2"/>
      <c r="E1495" s="5"/>
      <c r="F1495" s="5"/>
    </row>
    <row r="1496" spans="1:6" x14ac:dyDescent="0.25">
      <c r="A1496" s="33"/>
      <c r="B1496" s="2"/>
      <c r="C1496" s="2"/>
      <c r="E1496" s="5"/>
      <c r="F1496" s="5"/>
    </row>
    <row r="1497" spans="1:6" x14ac:dyDescent="0.25">
      <c r="A1497" s="33"/>
      <c r="B1497" s="2"/>
      <c r="C1497" s="2"/>
    </row>
    <row r="1498" spans="1:6" x14ac:dyDescent="0.25">
      <c r="A1498" s="33"/>
      <c r="B1498" s="2"/>
      <c r="C1498" s="2"/>
      <c r="E1498" s="5"/>
      <c r="F1498" s="5"/>
    </row>
    <row r="1499" spans="1:6" x14ac:dyDescent="0.25">
      <c r="A1499" s="33"/>
      <c r="B1499" s="2"/>
      <c r="C1499" s="2"/>
    </row>
    <row r="1500" spans="1:6" x14ac:dyDescent="0.25">
      <c r="A1500" s="33"/>
      <c r="B1500" s="2"/>
      <c r="C1500" s="2"/>
      <c r="E1500" s="5"/>
      <c r="F1500" s="5"/>
    </row>
    <row r="1501" spans="1:6" x14ac:dyDescent="0.25">
      <c r="A1501" s="33"/>
      <c r="B1501" s="2"/>
      <c r="C1501" s="2"/>
    </row>
    <row r="1502" spans="1:6" x14ac:dyDescent="0.25">
      <c r="A1502" s="33"/>
      <c r="B1502" s="2"/>
      <c r="C1502" s="2"/>
      <c r="E1502" s="5"/>
      <c r="F1502" s="5"/>
    </row>
    <row r="1503" spans="1:6" x14ac:dyDescent="0.25">
      <c r="A1503" s="33"/>
      <c r="B1503" s="2"/>
      <c r="C1503" s="2"/>
    </row>
    <row r="1504" spans="1:6" x14ac:dyDescent="0.25">
      <c r="A1504" s="33"/>
      <c r="B1504" s="2"/>
      <c r="C1504" s="2"/>
      <c r="E1504" s="5"/>
      <c r="F1504" s="5"/>
    </row>
    <row r="1505" spans="1:6" x14ac:dyDescent="0.25">
      <c r="A1505" s="33"/>
      <c r="B1505" s="2"/>
      <c r="C1505" s="2"/>
    </row>
    <row r="1506" spans="1:6" x14ac:dyDescent="0.25">
      <c r="A1506" s="33"/>
      <c r="B1506" s="2"/>
      <c r="C1506" s="2"/>
    </row>
    <row r="1507" spans="1:6" x14ac:dyDescent="0.25">
      <c r="A1507" s="33"/>
      <c r="B1507" s="2"/>
      <c r="C1507" s="2"/>
      <c r="E1507" s="5"/>
      <c r="F1507" s="5"/>
    </row>
    <row r="1508" spans="1:6" x14ac:dyDescent="0.25">
      <c r="A1508" s="33"/>
      <c r="B1508" s="2"/>
      <c r="C1508" s="2"/>
    </row>
    <row r="1509" spans="1:6" x14ac:dyDescent="0.25">
      <c r="A1509" s="33"/>
      <c r="B1509" s="2"/>
      <c r="C1509" s="2"/>
      <c r="E1509" s="5"/>
      <c r="F1509" s="5"/>
    </row>
    <row r="1510" spans="1:6" x14ac:dyDescent="0.25">
      <c r="A1510" s="33"/>
      <c r="B1510" s="2"/>
      <c r="C1510" s="2"/>
      <c r="E1510" s="5"/>
      <c r="F1510" s="5"/>
    </row>
    <row r="1511" spans="1:6" x14ac:dyDescent="0.25">
      <c r="A1511" s="33"/>
      <c r="B1511" s="2"/>
      <c r="C1511" s="2"/>
    </row>
    <row r="1512" spans="1:6" x14ac:dyDescent="0.25">
      <c r="A1512" s="33"/>
      <c r="B1512" s="2"/>
      <c r="C1512" s="2"/>
    </row>
    <row r="1513" spans="1:6" x14ac:dyDescent="0.25">
      <c r="A1513" s="33"/>
      <c r="B1513" s="2"/>
      <c r="C1513" s="2"/>
    </row>
    <row r="1514" spans="1:6" x14ac:dyDescent="0.25">
      <c r="A1514" s="33"/>
      <c r="B1514" s="2"/>
      <c r="C1514" s="2"/>
    </row>
    <row r="1515" spans="1:6" x14ac:dyDescent="0.25">
      <c r="A1515" s="33"/>
      <c r="B1515" s="2"/>
      <c r="C1515" s="2"/>
    </row>
    <row r="1516" spans="1:6" x14ac:dyDescent="0.25">
      <c r="A1516" s="33"/>
      <c r="B1516" s="2"/>
      <c r="C1516" s="2"/>
      <c r="E1516" s="5"/>
      <c r="F1516" s="5"/>
    </row>
    <row r="1517" spans="1:6" x14ac:dyDescent="0.25">
      <c r="A1517" s="33"/>
      <c r="B1517" s="2"/>
      <c r="C1517" s="2"/>
      <c r="E1517" s="5"/>
      <c r="F1517" s="5"/>
    </row>
    <row r="1518" spans="1:6" x14ac:dyDescent="0.25">
      <c r="A1518" s="33"/>
      <c r="B1518" s="2"/>
      <c r="C1518" s="2"/>
    </row>
    <row r="1519" spans="1:6" x14ac:dyDescent="0.25">
      <c r="A1519" s="33"/>
      <c r="B1519" s="2"/>
      <c r="C1519" s="2"/>
      <c r="E1519" s="5"/>
      <c r="F1519" s="5"/>
    </row>
    <row r="1520" spans="1:6" x14ac:dyDescent="0.25">
      <c r="A1520" s="33"/>
      <c r="B1520" s="2"/>
      <c r="C1520" s="2"/>
    </row>
    <row r="1521" spans="1:6" x14ac:dyDescent="0.25">
      <c r="A1521" s="33"/>
      <c r="B1521" s="2"/>
      <c r="C1521" s="2"/>
    </row>
    <row r="1522" spans="1:6" x14ac:dyDescent="0.25">
      <c r="A1522" s="33"/>
      <c r="B1522" s="2"/>
      <c r="C1522" s="2"/>
      <c r="E1522" s="5"/>
      <c r="F1522" s="5"/>
    </row>
    <row r="1523" spans="1:6" x14ac:dyDescent="0.25">
      <c r="A1523" s="33"/>
      <c r="B1523" s="2"/>
      <c r="C1523" s="2"/>
    </row>
    <row r="1524" spans="1:6" x14ac:dyDescent="0.25">
      <c r="A1524" s="33"/>
      <c r="B1524" s="2"/>
      <c r="C1524" s="2"/>
    </row>
    <row r="1525" spans="1:6" x14ac:dyDescent="0.25">
      <c r="A1525" s="33"/>
      <c r="B1525" s="2"/>
      <c r="C1525" s="2"/>
      <c r="E1525" s="5"/>
      <c r="F1525" s="5"/>
    </row>
    <row r="1526" spans="1:6" x14ac:dyDescent="0.25">
      <c r="A1526" s="33"/>
      <c r="B1526" s="2"/>
      <c r="C1526" s="2"/>
      <c r="E1526" s="5"/>
      <c r="F1526" s="5"/>
    </row>
    <row r="1527" spans="1:6" x14ac:dyDescent="0.25">
      <c r="A1527" s="33"/>
      <c r="B1527" s="2"/>
      <c r="C1527" s="2"/>
      <c r="E1527" s="5"/>
      <c r="F1527" s="5"/>
    </row>
    <row r="1528" spans="1:6" x14ac:dyDescent="0.25">
      <c r="A1528" s="33"/>
      <c r="B1528" s="2"/>
      <c r="C1528" s="2"/>
      <c r="E1528" s="5"/>
      <c r="F1528" s="5"/>
    </row>
    <row r="1529" spans="1:6" x14ac:dyDescent="0.25">
      <c r="A1529" s="33"/>
      <c r="B1529" s="2"/>
      <c r="C1529" s="2"/>
    </row>
    <row r="1530" spans="1:6" x14ac:dyDescent="0.25">
      <c r="A1530" s="33"/>
      <c r="B1530" s="2"/>
      <c r="C1530" s="2"/>
    </row>
    <row r="1531" spans="1:6" x14ac:dyDescent="0.25">
      <c r="A1531" s="33"/>
      <c r="B1531" s="2"/>
      <c r="C1531" s="2"/>
      <c r="E1531" s="5"/>
      <c r="F1531" s="5"/>
    </row>
    <row r="1532" spans="1:6" x14ac:dyDescent="0.25">
      <c r="A1532" s="33"/>
      <c r="B1532" s="2"/>
      <c r="C1532" s="2"/>
      <c r="E1532" s="5"/>
      <c r="F1532" s="5"/>
    </row>
    <row r="1533" spans="1:6" x14ac:dyDescent="0.25">
      <c r="A1533" s="33"/>
      <c r="B1533" s="2"/>
      <c r="C1533" s="2"/>
      <c r="E1533" s="5"/>
      <c r="F1533" s="5"/>
    </row>
    <row r="1534" spans="1:6" x14ac:dyDescent="0.25">
      <c r="A1534" s="33"/>
      <c r="B1534" s="2"/>
      <c r="C1534" s="2"/>
    </row>
    <row r="1535" spans="1:6" x14ac:dyDescent="0.25">
      <c r="A1535" s="33"/>
      <c r="B1535" s="2"/>
      <c r="C1535" s="2"/>
      <c r="E1535" s="5"/>
      <c r="F1535" s="5"/>
    </row>
    <row r="1536" spans="1:6" x14ac:dyDescent="0.25">
      <c r="A1536" s="33"/>
      <c r="B1536" s="2"/>
      <c r="C1536" s="2"/>
    </row>
    <row r="1537" spans="1:6" x14ac:dyDescent="0.25">
      <c r="A1537" s="33"/>
      <c r="B1537" s="2"/>
      <c r="C1537" s="2"/>
    </row>
    <row r="1538" spans="1:6" x14ac:dyDescent="0.25">
      <c r="A1538" s="33"/>
      <c r="B1538" s="2"/>
      <c r="C1538" s="2"/>
      <c r="E1538" s="5"/>
      <c r="F1538" s="5"/>
    </row>
    <row r="1539" spans="1:6" x14ac:dyDescent="0.25">
      <c r="A1539" s="33"/>
      <c r="B1539" s="2"/>
      <c r="C1539" s="2"/>
      <c r="E1539" s="5"/>
      <c r="F1539" s="5"/>
    </row>
    <row r="1540" spans="1:6" x14ac:dyDescent="0.25">
      <c r="A1540" s="33"/>
      <c r="B1540" s="2"/>
      <c r="C1540" s="2"/>
      <c r="E1540" s="5"/>
      <c r="F1540" s="5"/>
    </row>
    <row r="1541" spans="1:6" x14ac:dyDescent="0.25">
      <c r="A1541" s="33"/>
      <c r="B1541" s="2"/>
      <c r="C1541" s="2"/>
      <c r="E1541" s="5"/>
      <c r="F1541" s="5"/>
    </row>
    <row r="1542" spans="1:6" x14ac:dyDescent="0.25">
      <c r="A1542" s="33"/>
      <c r="B1542" s="2"/>
      <c r="C1542" s="2"/>
      <c r="E1542" s="5"/>
      <c r="F1542" s="5"/>
    </row>
    <row r="1543" spans="1:6" x14ac:dyDescent="0.25">
      <c r="A1543" s="33"/>
      <c r="B1543" s="2"/>
      <c r="C1543" s="2"/>
      <c r="E1543" s="5"/>
      <c r="F1543" s="5"/>
    </row>
    <row r="1544" spans="1:6" x14ac:dyDescent="0.25">
      <c r="A1544" s="33"/>
      <c r="B1544" s="2"/>
      <c r="C1544" s="2"/>
      <c r="E1544" s="5"/>
      <c r="F1544" s="5"/>
    </row>
    <row r="1545" spans="1:6" x14ac:dyDescent="0.25">
      <c r="A1545" s="33"/>
      <c r="B1545" s="2"/>
      <c r="C1545" s="2"/>
      <c r="D1545" s="5"/>
      <c r="E1545" s="5"/>
      <c r="F1545" s="5"/>
    </row>
    <row r="1546" spans="1:6" x14ac:dyDescent="0.25">
      <c r="A1546" s="33"/>
      <c r="B1546" s="2"/>
      <c r="C1546" s="2"/>
    </row>
    <row r="1547" spans="1:6" x14ac:dyDescent="0.25">
      <c r="A1547" s="33"/>
      <c r="B1547" s="2"/>
      <c r="C1547" s="2"/>
      <c r="D1547" s="5"/>
    </row>
    <row r="1548" spans="1:6" x14ac:dyDescent="0.25">
      <c r="A1548" s="33"/>
      <c r="B1548" s="2"/>
      <c r="C1548" s="2"/>
      <c r="D1548" s="5"/>
    </row>
    <row r="1549" spans="1:6" x14ac:dyDescent="0.25">
      <c r="A1549" s="33"/>
      <c r="B1549" s="2"/>
      <c r="C1549" s="2"/>
    </row>
    <row r="1550" spans="1:6" x14ac:dyDescent="0.25">
      <c r="A1550" s="33"/>
      <c r="B1550" s="2"/>
      <c r="C1550" s="2"/>
    </row>
    <row r="1551" spans="1:6" x14ac:dyDescent="0.25">
      <c r="A1551" s="33"/>
      <c r="B1551" s="2"/>
      <c r="C1551" s="2"/>
    </row>
    <row r="1552" spans="1:6" x14ac:dyDescent="0.25">
      <c r="A1552" s="33"/>
      <c r="B1552" s="2"/>
      <c r="C1552" s="2"/>
    </row>
    <row r="1553" spans="1:6" x14ac:dyDescent="0.25">
      <c r="A1553" s="33"/>
      <c r="B1553" s="2"/>
      <c r="C1553" s="2"/>
      <c r="E1553" s="5"/>
      <c r="F1553" s="5"/>
    </row>
    <row r="1554" spans="1:6" x14ac:dyDescent="0.25">
      <c r="A1554" s="33"/>
      <c r="B1554" s="2"/>
      <c r="C1554" s="2"/>
    </row>
    <row r="1555" spans="1:6" x14ac:dyDescent="0.25">
      <c r="A1555" s="33"/>
      <c r="B1555" s="2"/>
      <c r="C1555" s="2"/>
    </row>
    <row r="1556" spans="1:6" x14ac:dyDescent="0.25">
      <c r="A1556" s="33"/>
      <c r="B1556" s="2"/>
      <c r="C1556" s="2"/>
    </row>
    <row r="1557" spans="1:6" x14ac:dyDescent="0.25">
      <c r="A1557" s="33"/>
      <c r="B1557" s="2"/>
      <c r="C1557" s="2"/>
    </row>
    <row r="1558" spans="1:6" x14ac:dyDescent="0.25">
      <c r="A1558" s="33"/>
      <c r="B1558" s="2"/>
      <c r="C1558" s="2"/>
    </row>
    <row r="1559" spans="1:6" x14ac:dyDescent="0.25">
      <c r="A1559" s="33"/>
      <c r="B1559" s="2"/>
      <c r="C1559" s="2"/>
    </row>
    <row r="1560" spans="1:6" x14ac:dyDescent="0.25">
      <c r="A1560" s="33"/>
      <c r="B1560" s="2"/>
      <c r="C1560" s="2"/>
      <c r="E1560" s="5"/>
      <c r="F1560" s="5"/>
    </row>
    <row r="1561" spans="1:6" x14ac:dyDescent="0.25">
      <c r="A1561" s="33"/>
      <c r="B1561" s="2"/>
      <c r="C1561" s="2"/>
    </row>
    <row r="1562" spans="1:6" x14ac:dyDescent="0.25">
      <c r="A1562" s="33"/>
      <c r="B1562" s="2"/>
      <c r="C1562" s="2"/>
      <c r="E1562" s="5"/>
      <c r="F1562" s="5"/>
    </row>
    <row r="1563" spans="1:6" x14ac:dyDescent="0.25">
      <c r="A1563" s="33"/>
      <c r="B1563" s="2"/>
      <c r="C1563" s="2"/>
      <c r="E1563" s="5"/>
      <c r="F1563" s="5"/>
    </row>
    <row r="1564" spans="1:6" x14ac:dyDescent="0.25">
      <c r="A1564" s="33"/>
      <c r="B1564" s="2"/>
      <c r="C1564" s="2"/>
      <c r="D1564" s="5"/>
    </row>
    <row r="1565" spans="1:6" x14ac:dyDescent="0.25">
      <c r="A1565" s="33"/>
      <c r="B1565" s="2"/>
      <c r="C1565" s="2"/>
      <c r="E1565" s="5"/>
      <c r="F1565" s="5"/>
    </row>
    <row r="1566" spans="1:6" x14ac:dyDescent="0.25">
      <c r="A1566" s="33"/>
      <c r="B1566" s="2"/>
      <c r="C1566" s="2"/>
    </row>
    <row r="1567" spans="1:6" x14ac:dyDescent="0.25">
      <c r="A1567" s="33"/>
      <c r="B1567" s="2"/>
      <c r="C1567" s="2"/>
    </row>
    <row r="1568" spans="1:6" x14ac:dyDescent="0.25">
      <c r="A1568" s="33"/>
      <c r="B1568" s="2"/>
      <c r="C1568" s="2"/>
      <c r="E1568" s="5"/>
      <c r="F1568" s="5"/>
    </row>
    <row r="1569" spans="1:6" x14ac:dyDescent="0.25">
      <c r="A1569" s="33"/>
      <c r="B1569" s="2"/>
      <c r="C1569" s="2"/>
      <c r="E1569" s="5"/>
      <c r="F1569" s="5"/>
    </row>
    <row r="1570" spans="1:6" x14ac:dyDescent="0.25">
      <c r="A1570" s="33"/>
      <c r="B1570" s="2"/>
      <c r="C1570" s="2"/>
      <c r="E1570" s="5"/>
      <c r="F1570" s="5"/>
    </row>
    <row r="1571" spans="1:6" x14ac:dyDescent="0.25">
      <c r="A1571" s="33"/>
      <c r="B1571" s="2"/>
      <c r="C1571" s="2"/>
    </row>
    <row r="1572" spans="1:6" x14ac:dyDescent="0.25">
      <c r="A1572" s="33"/>
      <c r="B1572" s="2"/>
      <c r="C1572" s="2"/>
    </row>
    <row r="1573" spans="1:6" x14ac:dyDescent="0.25">
      <c r="A1573" s="33"/>
      <c r="B1573" s="2"/>
      <c r="C1573" s="2"/>
    </row>
    <row r="1574" spans="1:6" x14ac:dyDescent="0.25">
      <c r="A1574" s="33"/>
      <c r="B1574" s="2"/>
      <c r="C1574" s="2"/>
      <c r="E1574" s="5"/>
      <c r="F1574" s="5"/>
    </row>
    <row r="1575" spans="1:6" x14ac:dyDescent="0.25">
      <c r="A1575" s="33"/>
      <c r="B1575" s="2"/>
      <c r="C1575" s="2"/>
      <c r="E1575" s="5"/>
      <c r="F1575" s="5"/>
    </row>
    <row r="1576" spans="1:6" x14ac:dyDescent="0.25">
      <c r="A1576" s="33"/>
      <c r="B1576" s="2"/>
      <c r="C1576" s="2"/>
      <c r="E1576" s="5"/>
      <c r="F1576" s="5"/>
    </row>
    <row r="1577" spans="1:6" x14ac:dyDescent="0.25">
      <c r="A1577" s="33"/>
      <c r="B1577" s="2"/>
      <c r="C1577" s="2"/>
      <c r="E1577" s="5"/>
      <c r="F1577" s="5"/>
    </row>
    <row r="1578" spans="1:6" x14ac:dyDescent="0.25">
      <c r="A1578" s="33"/>
      <c r="B1578" s="2"/>
      <c r="C1578" s="2"/>
      <c r="E1578" s="5"/>
      <c r="F1578" s="5"/>
    </row>
    <row r="1579" spans="1:6" x14ac:dyDescent="0.25">
      <c r="A1579" s="33"/>
      <c r="B1579" s="2"/>
      <c r="C1579" s="2"/>
      <c r="E1579" s="5"/>
      <c r="F1579" s="5"/>
    </row>
    <row r="1580" spans="1:6" x14ac:dyDescent="0.25">
      <c r="A1580" s="33"/>
      <c r="B1580" s="2"/>
      <c r="C1580" s="2"/>
      <c r="E1580" s="5"/>
      <c r="F1580" s="5"/>
    </row>
    <row r="1581" spans="1:6" x14ac:dyDescent="0.25">
      <c r="A1581" s="33"/>
      <c r="B1581" s="2"/>
      <c r="C1581" s="2"/>
      <c r="E1581" s="5"/>
      <c r="F1581" s="5"/>
    </row>
    <row r="1582" spans="1:6" x14ac:dyDescent="0.25">
      <c r="A1582" s="33"/>
      <c r="B1582" s="2"/>
      <c r="C1582" s="2"/>
    </row>
    <row r="1583" spans="1:6" x14ac:dyDescent="0.25">
      <c r="A1583" s="33"/>
      <c r="B1583" s="2"/>
      <c r="C1583" s="2"/>
    </row>
    <row r="1584" spans="1:6" x14ac:dyDescent="0.25">
      <c r="A1584" s="33"/>
      <c r="B1584" s="2"/>
      <c r="C1584" s="2"/>
    </row>
    <row r="1585" spans="1:6" x14ac:dyDescent="0.25">
      <c r="A1585" s="33"/>
      <c r="B1585" s="2"/>
      <c r="C1585" s="2"/>
    </row>
    <row r="1586" spans="1:6" x14ac:dyDescent="0.25">
      <c r="A1586" s="33"/>
      <c r="B1586" s="2"/>
      <c r="C1586" s="2"/>
    </row>
    <row r="1587" spans="1:6" x14ac:dyDescent="0.25">
      <c r="A1587" s="33"/>
      <c r="B1587" s="2"/>
      <c r="C1587" s="2"/>
      <c r="E1587" s="5"/>
      <c r="F1587" s="5"/>
    </row>
    <row r="1588" spans="1:6" x14ac:dyDescent="0.25">
      <c r="A1588" s="33"/>
      <c r="B1588" s="2"/>
      <c r="C1588" s="2"/>
      <c r="E1588" s="5"/>
      <c r="F1588" s="5"/>
    </row>
    <row r="1589" spans="1:6" x14ac:dyDescent="0.25">
      <c r="A1589" s="33"/>
      <c r="B1589" s="2"/>
      <c r="C1589" s="2"/>
      <c r="E1589" s="5"/>
      <c r="F1589" s="5"/>
    </row>
    <row r="1590" spans="1:6" x14ac:dyDescent="0.25">
      <c r="A1590" s="33"/>
      <c r="B1590" s="2"/>
      <c r="C1590" s="2"/>
    </row>
    <row r="1591" spans="1:6" x14ac:dyDescent="0.25">
      <c r="A1591" s="33"/>
      <c r="B1591" s="2"/>
      <c r="C1591" s="2"/>
    </row>
    <row r="1592" spans="1:6" x14ac:dyDescent="0.25">
      <c r="A1592" s="33"/>
      <c r="B1592" s="2"/>
      <c r="C1592" s="2"/>
      <c r="E1592" s="5"/>
      <c r="F1592" s="5"/>
    </row>
    <row r="1593" spans="1:6" x14ac:dyDescent="0.25">
      <c r="A1593" s="33"/>
      <c r="B1593" s="2"/>
      <c r="C1593" s="2"/>
      <c r="E1593" s="5"/>
      <c r="F1593" s="5"/>
    </row>
    <row r="1594" spans="1:6" x14ac:dyDescent="0.25">
      <c r="A1594" s="33"/>
      <c r="B1594" s="2"/>
      <c r="C1594" s="2"/>
      <c r="E1594" s="5"/>
      <c r="F1594" s="5"/>
    </row>
    <row r="1595" spans="1:6" x14ac:dyDescent="0.25">
      <c r="A1595" s="33"/>
      <c r="B1595" s="2"/>
      <c r="C1595" s="2"/>
    </row>
    <row r="1596" spans="1:6" x14ac:dyDescent="0.25">
      <c r="A1596" s="33"/>
      <c r="B1596" s="2"/>
      <c r="C1596" s="2"/>
      <c r="E1596" s="5"/>
      <c r="F1596" s="5"/>
    </row>
    <row r="1597" spans="1:6" x14ac:dyDescent="0.25">
      <c r="A1597" s="33"/>
      <c r="B1597" s="2"/>
      <c r="C1597" s="2"/>
      <c r="E1597" s="5"/>
      <c r="F1597" s="5"/>
    </row>
    <row r="1598" spans="1:6" x14ac:dyDescent="0.25">
      <c r="A1598" s="33"/>
      <c r="B1598" s="2"/>
      <c r="C1598" s="2"/>
    </row>
    <row r="1599" spans="1:6" x14ac:dyDescent="0.25">
      <c r="A1599" s="33"/>
      <c r="B1599" s="2"/>
      <c r="C1599" s="2"/>
      <c r="E1599" s="5"/>
      <c r="F1599" s="5"/>
    </row>
    <row r="1600" spans="1:6" x14ac:dyDescent="0.25">
      <c r="A1600" s="33"/>
      <c r="B1600" s="2"/>
      <c r="C1600" s="2"/>
    </row>
    <row r="1601" spans="1:6" x14ac:dyDescent="0.25">
      <c r="A1601" s="33"/>
      <c r="B1601" s="2"/>
      <c r="C1601" s="2"/>
    </row>
    <row r="1602" spans="1:6" x14ac:dyDescent="0.25">
      <c r="A1602" s="33"/>
      <c r="B1602" s="2"/>
      <c r="C1602" s="2"/>
    </row>
    <row r="1603" spans="1:6" x14ac:dyDescent="0.25">
      <c r="A1603" s="33"/>
      <c r="B1603" s="2"/>
      <c r="C1603" s="2"/>
      <c r="D1603" s="5"/>
    </row>
    <row r="1604" spans="1:6" x14ac:dyDescent="0.25">
      <c r="A1604" s="33"/>
      <c r="B1604" s="2"/>
      <c r="C1604" s="2"/>
      <c r="E1604" s="5"/>
      <c r="F1604" s="5"/>
    </row>
    <row r="1605" spans="1:6" x14ac:dyDescent="0.25">
      <c r="A1605" s="33"/>
      <c r="B1605" s="2"/>
      <c r="C1605" s="2"/>
    </row>
    <row r="1606" spans="1:6" x14ac:dyDescent="0.25">
      <c r="A1606" s="33"/>
      <c r="B1606" s="2"/>
      <c r="C1606" s="2"/>
    </row>
    <row r="1607" spans="1:6" x14ac:dyDescent="0.25">
      <c r="A1607" s="33"/>
      <c r="B1607" s="2"/>
      <c r="C1607" s="2"/>
      <c r="E1607" s="5"/>
      <c r="F1607" s="5"/>
    </row>
    <row r="1608" spans="1:6" x14ac:dyDescent="0.25">
      <c r="A1608" s="33"/>
      <c r="B1608" s="2"/>
      <c r="C1608" s="2"/>
    </row>
    <row r="1609" spans="1:6" x14ac:dyDescent="0.25">
      <c r="A1609" s="33"/>
      <c r="B1609" s="2"/>
      <c r="C1609" s="2"/>
    </row>
    <row r="1610" spans="1:6" x14ac:dyDescent="0.25">
      <c r="A1610" s="33"/>
      <c r="B1610" s="2"/>
      <c r="C1610" s="2"/>
    </row>
    <row r="1611" spans="1:6" x14ac:dyDescent="0.25">
      <c r="A1611" s="33"/>
      <c r="B1611" s="2"/>
      <c r="C1611" s="2"/>
      <c r="E1611" s="5"/>
      <c r="F1611" s="5"/>
    </row>
    <row r="1612" spans="1:6" x14ac:dyDescent="0.25">
      <c r="A1612" s="33"/>
      <c r="B1612" s="2"/>
      <c r="C1612" s="2"/>
    </row>
    <row r="1613" spans="1:6" x14ac:dyDescent="0.25">
      <c r="A1613" s="33"/>
      <c r="B1613" s="2"/>
      <c r="C1613" s="2"/>
    </row>
    <row r="1614" spans="1:6" x14ac:dyDescent="0.25">
      <c r="A1614" s="33"/>
      <c r="B1614" s="2"/>
      <c r="C1614" s="2"/>
    </row>
    <row r="1615" spans="1:6" x14ac:dyDescent="0.25">
      <c r="A1615" s="33"/>
      <c r="B1615" s="2"/>
      <c r="C1615" s="2"/>
    </row>
    <row r="1616" spans="1:6" x14ac:dyDescent="0.25">
      <c r="A1616" s="33"/>
      <c r="B1616" s="2"/>
      <c r="C1616" s="2"/>
    </row>
    <row r="1617" spans="1:6" x14ac:dyDescent="0.25">
      <c r="A1617" s="33"/>
      <c r="B1617" s="2"/>
      <c r="C1617" s="2"/>
      <c r="E1617" s="5"/>
      <c r="F1617" s="5"/>
    </row>
    <row r="1618" spans="1:6" x14ac:dyDescent="0.25">
      <c r="A1618" s="33"/>
      <c r="B1618" s="2"/>
      <c r="C1618" s="2"/>
    </row>
    <row r="1619" spans="1:6" x14ac:dyDescent="0.25">
      <c r="A1619" s="33"/>
      <c r="B1619" s="2"/>
      <c r="C1619" s="2"/>
      <c r="E1619" s="5"/>
      <c r="F1619" s="5"/>
    </row>
    <row r="1620" spans="1:6" x14ac:dyDescent="0.25">
      <c r="A1620" s="33"/>
      <c r="B1620" s="2"/>
      <c r="C1620" s="2"/>
      <c r="E1620" s="5"/>
      <c r="F1620" s="5"/>
    </row>
    <row r="1621" spans="1:6" x14ac:dyDescent="0.25">
      <c r="A1621" s="33"/>
      <c r="B1621" s="2"/>
      <c r="C1621" s="2"/>
    </row>
    <row r="1622" spans="1:6" x14ac:dyDescent="0.25">
      <c r="A1622" s="33"/>
      <c r="B1622" s="2"/>
      <c r="C1622" s="2"/>
      <c r="E1622" s="5"/>
      <c r="F1622" s="5"/>
    </row>
    <row r="1623" spans="1:6" x14ac:dyDescent="0.25">
      <c r="A1623" s="33"/>
      <c r="B1623" s="2"/>
      <c r="C1623" s="2"/>
    </row>
    <row r="1624" spans="1:6" x14ac:dyDescent="0.25">
      <c r="A1624" s="33"/>
      <c r="B1624" s="2"/>
      <c r="C1624" s="2"/>
    </row>
    <row r="1625" spans="1:6" x14ac:dyDescent="0.25">
      <c r="A1625" s="33"/>
      <c r="B1625" s="2"/>
      <c r="C1625" s="2"/>
      <c r="E1625" s="5"/>
      <c r="F1625" s="5"/>
    </row>
    <row r="1626" spans="1:6" x14ac:dyDescent="0.25">
      <c r="A1626" s="33"/>
      <c r="B1626" s="2"/>
      <c r="C1626" s="2"/>
      <c r="E1626" s="5"/>
      <c r="F1626" s="5"/>
    </row>
    <row r="1627" spans="1:6" x14ac:dyDescent="0.25">
      <c r="A1627" s="33"/>
      <c r="B1627" s="2"/>
      <c r="C1627" s="2"/>
      <c r="E1627" s="5"/>
      <c r="F1627" s="5"/>
    </row>
    <row r="1628" spans="1:6" x14ac:dyDescent="0.25">
      <c r="A1628" s="33"/>
      <c r="B1628" s="2"/>
      <c r="C1628" s="2"/>
      <c r="E1628" s="5"/>
      <c r="F1628" s="5"/>
    </row>
    <row r="1629" spans="1:6" x14ac:dyDescent="0.25">
      <c r="A1629" s="33"/>
      <c r="B1629" s="2"/>
      <c r="C1629" s="2"/>
      <c r="E1629" s="5"/>
      <c r="F1629" s="5"/>
    </row>
    <row r="1630" spans="1:6" x14ac:dyDescent="0.25">
      <c r="A1630" s="33"/>
      <c r="B1630" s="2"/>
      <c r="C1630" s="2"/>
      <c r="E1630" s="5"/>
      <c r="F1630" s="5"/>
    </row>
    <row r="1631" spans="1:6" x14ac:dyDescent="0.25">
      <c r="A1631" s="33"/>
      <c r="B1631" s="2"/>
      <c r="C1631" s="2"/>
      <c r="E1631" s="5"/>
      <c r="F1631" s="5"/>
    </row>
    <row r="1632" spans="1:6" x14ac:dyDescent="0.25">
      <c r="A1632" s="33"/>
      <c r="B1632" s="2"/>
      <c r="C1632" s="2"/>
    </row>
    <row r="1633" spans="1:6" x14ac:dyDescent="0.25">
      <c r="A1633" s="33"/>
      <c r="B1633" s="2"/>
      <c r="C1633" s="2"/>
    </row>
    <row r="1634" spans="1:6" x14ac:dyDescent="0.25">
      <c r="A1634" s="33"/>
      <c r="B1634" s="2"/>
      <c r="C1634" s="2"/>
      <c r="E1634" s="5"/>
      <c r="F1634" s="5"/>
    </row>
    <row r="1635" spans="1:6" x14ac:dyDescent="0.25">
      <c r="A1635" s="33"/>
      <c r="B1635" s="2"/>
      <c r="C1635" s="2"/>
    </row>
    <row r="1636" spans="1:6" x14ac:dyDescent="0.25">
      <c r="A1636" s="33"/>
      <c r="B1636" s="2"/>
      <c r="C1636" s="2"/>
    </row>
    <row r="1637" spans="1:6" x14ac:dyDescent="0.25">
      <c r="A1637" s="33"/>
      <c r="B1637" s="2"/>
      <c r="C1637" s="2"/>
      <c r="E1637" s="5"/>
      <c r="F1637" s="5"/>
    </row>
    <row r="1638" spans="1:6" x14ac:dyDescent="0.25">
      <c r="A1638" s="33"/>
      <c r="B1638" s="2"/>
      <c r="C1638" s="2"/>
      <c r="E1638" s="5"/>
      <c r="F1638" s="5"/>
    </row>
    <row r="1639" spans="1:6" x14ac:dyDescent="0.25">
      <c r="A1639" s="33"/>
      <c r="B1639" s="2"/>
      <c r="C1639" s="2"/>
    </row>
    <row r="1640" spans="1:6" x14ac:dyDescent="0.25">
      <c r="A1640" s="33"/>
      <c r="B1640" s="2"/>
      <c r="C1640" s="2"/>
    </row>
    <row r="1641" spans="1:6" x14ac:dyDescent="0.25">
      <c r="A1641" s="33"/>
      <c r="B1641" s="2"/>
      <c r="C1641" s="2"/>
      <c r="E1641" s="5"/>
      <c r="F1641" s="5"/>
    </row>
    <row r="1642" spans="1:6" x14ac:dyDescent="0.25">
      <c r="A1642" s="33"/>
      <c r="B1642" s="2"/>
      <c r="C1642" s="2"/>
    </row>
    <row r="1643" spans="1:6" x14ac:dyDescent="0.25">
      <c r="A1643" s="33"/>
      <c r="B1643" s="2"/>
      <c r="C1643" s="2"/>
      <c r="E1643" s="5"/>
      <c r="F1643" s="5"/>
    </row>
    <row r="1644" spans="1:6" x14ac:dyDescent="0.25">
      <c r="A1644" s="33"/>
      <c r="B1644" s="2"/>
      <c r="C1644" s="2"/>
    </row>
    <row r="1645" spans="1:6" x14ac:dyDescent="0.25">
      <c r="A1645" s="33"/>
      <c r="B1645" s="2"/>
      <c r="C1645" s="2"/>
      <c r="E1645" s="5"/>
      <c r="F1645" s="5"/>
    </row>
    <row r="1646" spans="1:6" x14ac:dyDescent="0.25">
      <c r="A1646" s="33"/>
      <c r="B1646" s="2"/>
      <c r="C1646" s="2"/>
      <c r="E1646" s="5"/>
      <c r="F1646" s="5"/>
    </row>
    <row r="1647" spans="1:6" x14ac:dyDescent="0.25">
      <c r="A1647" s="33"/>
      <c r="B1647" s="2"/>
      <c r="C1647" s="2"/>
    </row>
    <row r="1648" spans="1:6" x14ac:dyDescent="0.25">
      <c r="A1648" s="33"/>
      <c r="B1648" s="2"/>
      <c r="C1648" s="2"/>
      <c r="E1648" s="5"/>
      <c r="F1648" s="5"/>
    </row>
    <row r="1649" spans="1:6" x14ac:dyDescent="0.25">
      <c r="A1649" s="33"/>
      <c r="B1649" s="2"/>
      <c r="C1649" s="2"/>
    </row>
    <row r="1650" spans="1:6" x14ac:dyDescent="0.25">
      <c r="A1650" s="33"/>
      <c r="B1650" s="2"/>
      <c r="C1650" s="2"/>
    </row>
    <row r="1651" spans="1:6" x14ac:dyDescent="0.25">
      <c r="A1651" s="33"/>
      <c r="B1651" s="2"/>
      <c r="C1651" s="2"/>
    </row>
    <row r="1652" spans="1:6" x14ac:dyDescent="0.25">
      <c r="A1652" s="33"/>
      <c r="B1652" s="2"/>
      <c r="C1652" s="2"/>
    </row>
    <row r="1653" spans="1:6" x14ac:dyDescent="0.25">
      <c r="A1653" s="33"/>
      <c r="B1653" s="2"/>
      <c r="C1653" s="2"/>
      <c r="E1653" s="5"/>
      <c r="F1653" s="5"/>
    </row>
    <row r="1654" spans="1:6" x14ac:dyDescent="0.25">
      <c r="A1654" s="33"/>
      <c r="B1654" s="2"/>
      <c r="C1654" s="2"/>
    </row>
    <row r="1655" spans="1:6" x14ac:dyDescent="0.25">
      <c r="A1655" s="33"/>
      <c r="B1655" s="2"/>
      <c r="C1655" s="2"/>
      <c r="E1655" s="5"/>
      <c r="F1655" s="5"/>
    </row>
    <row r="1656" spans="1:6" x14ac:dyDescent="0.25">
      <c r="A1656" s="33"/>
      <c r="B1656" s="2"/>
      <c r="C1656" s="2"/>
    </row>
    <row r="1657" spans="1:6" x14ac:dyDescent="0.25">
      <c r="A1657" s="33"/>
      <c r="B1657" s="2"/>
      <c r="C1657" s="2"/>
      <c r="E1657" s="5"/>
      <c r="F1657" s="5"/>
    </row>
    <row r="1658" spans="1:6" x14ac:dyDescent="0.25">
      <c r="A1658" s="33"/>
      <c r="B1658" s="2"/>
      <c r="C1658" s="2"/>
      <c r="E1658" s="5"/>
      <c r="F1658" s="5"/>
    </row>
    <row r="1659" spans="1:6" x14ac:dyDescent="0.25">
      <c r="A1659" s="33"/>
      <c r="B1659" s="2"/>
      <c r="C1659" s="2"/>
      <c r="E1659" s="5"/>
      <c r="F1659" s="5"/>
    </row>
    <row r="1660" spans="1:6" x14ac:dyDescent="0.25">
      <c r="A1660" s="33"/>
      <c r="B1660" s="2"/>
      <c r="C1660" s="2"/>
    </row>
    <row r="1661" spans="1:6" x14ac:dyDescent="0.25">
      <c r="A1661" s="33"/>
      <c r="B1661" s="2"/>
      <c r="C1661" s="2"/>
      <c r="E1661" s="5"/>
      <c r="F1661" s="5"/>
    </row>
    <row r="1662" spans="1:6" x14ac:dyDescent="0.25">
      <c r="A1662" s="33"/>
      <c r="B1662" s="2"/>
      <c r="C1662" s="2"/>
    </row>
    <row r="1663" spans="1:6" x14ac:dyDescent="0.25">
      <c r="A1663" s="33"/>
      <c r="B1663" s="2"/>
      <c r="C1663" s="2"/>
      <c r="E1663" s="5"/>
      <c r="F1663" s="5"/>
    </row>
    <row r="1664" spans="1:6" x14ac:dyDescent="0.25">
      <c r="A1664" s="33"/>
      <c r="B1664" s="2"/>
      <c r="C1664" s="2"/>
      <c r="E1664" s="5"/>
      <c r="F1664" s="5"/>
    </row>
    <row r="1665" spans="1:6" x14ac:dyDescent="0.25">
      <c r="A1665" s="33"/>
      <c r="B1665" s="2"/>
      <c r="C1665" s="2"/>
      <c r="E1665" s="5"/>
      <c r="F1665" s="5"/>
    </row>
    <row r="1666" spans="1:6" x14ac:dyDescent="0.25">
      <c r="A1666" s="33"/>
      <c r="B1666" s="2"/>
      <c r="C1666" s="2"/>
    </row>
    <row r="1667" spans="1:6" x14ac:dyDescent="0.25">
      <c r="A1667" s="33"/>
      <c r="B1667" s="2"/>
      <c r="C1667" s="2"/>
    </row>
    <row r="1668" spans="1:6" x14ac:dyDescent="0.25">
      <c r="A1668" s="33"/>
      <c r="B1668" s="2"/>
      <c r="C1668" s="2"/>
      <c r="E1668" s="5"/>
      <c r="F1668" s="5"/>
    </row>
    <row r="1669" spans="1:6" x14ac:dyDescent="0.25">
      <c r="A1669" s="33"/>
      <c r="B1669" s="2"/>
      <c r="C1669" s="2"/>
    </row>
    <row r="1670" spans="1:6" x14ac:dyDescent="0.25">
      <c r="A1670" s="33"/>
      <c r="B1670" s="2"/>
      <c r="C1670" s="2"/>
    </row>
    <row r="1671" spans="1:6" x14ac:dyDescent="0.25">
      <c r="A1671" s="33"/>
      <c r="B1671" s="2"/>
      <c r="C1671" s="2"/>
    </row>
    <row r="1672" spans="1:6" x14ac:dyDescent="0.25">
      <c r="A1672" s="33"/>
      <c r="B1672" s="2"/>
      <c r="C1672" s="2"/>
      <c r="E1672" s="5"/>
      <c r="F1672" s="5"/>
    </row>
    <row r="1673" spans="1:6" x14ac:dyDescent="0.25">
      <c r="A1673" s="33"/>
      <c r="B1673" s="2"/>
      <c r="C1673" s="2"/>
      <c r="E1673" s="5"/>
      <c r="F1673" s="5"/>
    </row>
    <row r="1674" spans="1:6" x14ac:dyDescent="0.25">
      <c r="A1674" s="33"/>
      <c r="B1674" s="2"/>
      <c r="C1674" s="2"/>
      <c r="E1674" s="5"/>
      <c r="F1674" s="5"/>
    </row>
    <row r="1675" spans="1:6" x14ac:dyDescent="0.25">
      <c r="A1675" s="33"/>
      <c r="B1675" s="2"/>
      <c r="C1675" s="2"/>
      <c r="E1675" s="5"/>
      <c r="F1675" s="5"/>
    </row>
    <row r="1676" spans="1:6" x14ac:dyDescent="0.25">
      <c r="A1676" s="33"/>
      <c r="B1676" s="2"/>
      <c r="C1676" s="2"/>
    </row>
    <row r="1677" spans="1:6" x14ac:dyDescent="0.25">
      <c r="A1677" s="33"/>
      <c r="B1677" s="2"/>
      <c r="C1677" s="2"/>
      <c r="E1677" s="5"/>
      <c r="F1677" s="5"/>
    </row>
    <row r="1678" spans="1:6" x14ac:dyDescent="0.25">
      <c r="A1678" s="33"/>
      <c r="B1678" s="2"/>
      <c r="C1678" s="2"/>
    </row>
    <row r="1679" spans="1:6" x14ac:dyDescent="0.25">
      <c r="A1679" s="33"/>
      <c r="B1679" s="2"/>
      <c r="C1679" s="2"/>
    </row>
    <row r="1680" spans="1:6" x14ac:dyDescent="0.25">
      <c r="A1680" s="33"/>
      <c r="B1680" s="2"/>
      <c r="C1680" s="2"/>
      <c r="E1680" s="5"/>
      <c r="F1680" s="5"/>
    </row>
    <row r="1681" spans="1:6" x14ac:dyDescent="0.25">
      <c r="A1681" s="33"/>
      <c r="B1681" s="2"/>
      <c r="C1681" s="2"/>
    </row>
    <row r="1682" spans="1:6" x14ac:dyDescent="0.25">
      <c r="A1682" s="33"/>
      <c r="B1682" s="2"/>
      <c r="C1682" s="2"/>
    </row>
    <row r="1683" spans="1:6" x14ac:dyDescent="0.25">
      <c r="A1683" s="33"/>
      <c r="B1683" s="2"/>
      <c r="C1683" s="2"/>
      <c r="E1683" s="5"/>
      <c r="F1683" s="5"/>
    </row>
    <row r="1684" spans="1:6" x14ac:dyDescent="0.25">
      <c r="A1684" s="33"/>
      <c r="B1684" s="2"/>
      <c r="C1684" s="2"/>
    </row>
    <row r="1685" spans="1:6" x14ac:dyDescent="0.25">
      <c r="A1685" s="33"/>
      <c r="B1685" s="2"/>
      <c r="C1685" s="2"/>
    </row>
    <row r="1686" spans="1:6" x14ac:dyDescent="0.25">
      <c r="A1686" s="33"/>
      <c r="B1686" s="2"/>
      <c r="C1686" s="2"/>
    </row>
    <row r="1687" spans="1:6" x14ac:dyDescent="0.25">
      <c r="A1687" s="33"/>
      <c r="B1687" s="2"/>
      <c r="C1687" s="2"/>
      <c r="E1687" s="5"/>
      <c r="F1687" s="5"/>
    </row>
    <row r="1688" spans="1:6" x14ac:dyDescent="0.25">
      <c r="A1688" s="33"/>
      <c r="B1688" s="2"/>
      <c r="C1688" s="2"/>
      <c r="E1688" s="5"/>
      <c r="F1688" s="5"/>
    </row>
    <row r="1689" spans="1:6" x14ac:dyDescent="0.25">
      <c r="A1689" s="33"/>
      <c r="B1689" s="2"/>
      <c r="C1689" s="2"/>
      <c r="E1689" s="5"/>
      <c r="F1689" s="5"/>
    </row>
    <row r="1690" spans="1:6" x14ac:dyDescent="0.25">
      <c r="A1690" s="33"/>
      <c r="B1690" s="2"/>
      <c r="C1690" s="2"/>
    </row>
    <row r="1691" spans="1:6" x14ac:dyDescent="0.25">
      <c r="A1691" s="33"/>
      <c r="B1691" s="2"/>
      <c r="C1691" s="2"/>
    </row>
    <row r="1692" spans="1:6" x14ac:dyDescent="0.25">
      <c r="A1692" s="33"/>
      <c r="B1692" s="2"/>
      <c r="C1692" s="2"/>
      <c r="E1692" s="5"/>
      <c r="F1692" s="5"/>
    </row>
    <row r="1693" spans="1:6" x14ac:dyDescent="0.25">
      <c r="A1693" s="33"/>
      <c r="B1693" s="2"/>
      <c r="C1693" s="2"/>
    </row>
    <row r="1694" spans="1:6" x14ac:dyDescent="0.25">
      <c r="A1694" s="33"/>
      <c r="B1694" s="2"/>
      <c r="C1694" s="2"/>
    </row>
    <row r="1695" spans="1:6" x14ac:dyDescent="0.25">
      <c r="A1695" s="33"/>
      <c r="B1695" s="2"/>
      <c r="C1695" s="2"/>
    </row>
    <row r="1696" spans="1:6" x14ac:dyDescent="0.25">
      <c r="A1696" s="33"/>
      <c r="B1696" s="2"/>
      <c r="C1696" s="2"/>
    </row>
    <row r="1697" spans="1:6" x14ac:dyDescent="0.25">
      <c r="A1697" s="33"/>
      <c r="B1697" s="2"/>
      <c r="C1697" s="2"/>
    </row>
    <row r="1698" spans="1:6" x14ac:dyDescent="0.25">
      <c r="A1698" s="33"/>
      <c r="B1698" s="2"/>
      <c r="C1698" s="2"/>
    </row>
    <row r="1699" spans="1:6" x14ac:dyDescent="0.25">
      <c r="A1699" s="33"/>
      <c r="B1699" s="2"/>
      <c r="C1699" s="2"/>
      <c r="E1699" s="5"/>
      <c r="F1699" s="5"/>
    </row>
    <row r="1700" spans="1:6" x14ac:dyDescent="0.25">
      <c r="A1700" s="33"/>
      <c r="B1700" s="2"/>
      <c r="C1700" s="2"/>
    </row>
    <row r="1701" spans="1:6" x14ac:dyDescent="0.25">
      <c r="A1701" s="33"/>
      <c r="B1701" s="2"/>
      <c r="C1701" s="2"/>
      <c r="E1701" s="5"/>
      <c r="F1701" s="5"/>
    </row>
    <row r="1702" spans="1:6" x14ac:dyDescent="0.25">
      <c r="A1702" s="33"/>
      <c r="B1702" s="2"/>
      <c r="C1702" s="2"/>
    </row>
    <row r="1703" spans="1:6" x14ac:dyDescent="0.25">
      <c r="A1703" s="33"/>
      <c r="B1703" s="2"/>
      <c r="C1703" s="2"/>
      <c r="E1703" s="5"/>
      <c r="F1703" s="5"/>
    </row>
    <row r="1704" spans="1:6" x14ac:dyDescent="0.25">
      <c r="A1704" s="33"/>
      <c r="B1704" s="2"/>
      <c r="C1704" s="2"/>
    </row>
    <row r="1705" spans="1:6" x14ac:dyDescent="0.25">
      <c r="A1705" s="33"/>
      <c r="B1705" s="2"/>
      <c r="C1705" s="2"/>
      <c r="E1705" s="5"/>
      <c r="F1705" s="5"/>
    </row>
    <row r="1706" spans="1:6" x14ac:dyDescent="0.25">
      <c r="A1706" s="33"/>
      <c r="B1706" s="2"/>
      <c r="C1706" s="2"/>
      <c r="E1706" s="5"/>
      <c r="F1706" s="5"/>
    </row>
    <row r="1707" spans="1:6" x14ac:dyDescent="0.25">
      <c r="A1707" s="33"/>
      <c r="B1707" s="2"/>
      <c r="C1707" s="2"/>
    </row>
    <row r="1708" spans="1:6" x14ac:dyDescent="0.25">
      <c r="A1708" s="33"/>
      <c r="B1708" s="2"/>
      <c r="C1708" s="2"/>
    </row>
    <row r="1709" spans="1:6" x14ac:dyDescent="0.25">
      <c r="A1709" s="33"/>
      <c r="B1709" s="2"/>
      <c r="C1709" s="2"/>
    </row>
    <row r="1710" spans="1:6" x14ac:dyDescent="0.25">
      <c r="A1710" s="33"/>
      <c r="B1710" s="2"/>
      <c r="C1710" s="2"/>
    </row>
    <row r="1711" spans="1:6" x14ac:dyDescent="0.25">
      <c r="A1711" s="33"/>
      <c r="B1711" s="2"/>
      <c r="C1711" s="2"/>
    </row>
    <row r="1712" spans="1:6" x14ac:dyDescent="0.25">
      <c r="A1712" s="33"/>
      <c r="B1712" s="2"/>
      <c r="C1712" s="2"/>
      <c r="E1712" s="5"/>
      <c r="F1712" s="5"/>
    </row>
    <row r="1713" spans="1:6" x14ac:dyDescent="0.25">
      <c r="A1713" s="33"/>
      <c r="B1713" s="2"/>
      <c r="C1713" s="2"/>
    </row>
    <row r="1714" spans="1:6" x14ac:dyDescent="0.25">
      <c r="A1714" s="33"/>
      <c r="B1714" s="2"/>
      <c r="C1714" s="2"/>
      <c r="E1714" s="5"/>
      <c r="F1714" s="5"/>
    </row>
    <row r="1715" spans="1:6" x14ac:dyDescent="0.25">
      <c r="A1715" s="33"/>
      <c r="B1715" s="2"/>
      <c r="C1715" s="2"/>
      <c r="E1715" s="5"/>
      <c r="F1715" s="5"/>
    </row>
    <row r="1716" spans="1:6" x14ac:dyDescent="0.25">
      <c r="A1716" s="33"/>
      <c r="B1716" s="2"/>
      <c r="C1716" s="2"/>
    </row>
    <row r="1717" spans="1:6" x14ac:dyDescent="0.25">
      <c r="A1717" s="33"/>
      <c r="B1717" s="2"/>
      <c r="C1717" s="2"/>
    </row>
    <row r="1718" spans="1:6" x14ac:dyDescent="0.25">
      <c r="A1718" s="33"/>
      <c r="B1718" s="2"/>
      <c r="C1718" s="2"/>
    </row>
    <row r="1719" spans="1:6" x14ac:dyDescent="0.25">
      <c r="A1719" s="33"/>
      <c r="B1719" s="2"/>
      <c r="C1719" s="2"/>
      <c r="E1719" s="5"/>
      <c r="F1719" s="5"/>
    </row>
    <row r="1720" spans="1:6" x14ac:dyDescent="0.25">
      <c r="A1720" s="33"/>
      <c r="B1720" s="2"/>
      <c r="C1720" s="2"/>
      <c r="E1720" s="5"/>
      <c r="F1720" s="5"/>
    </row>
    <row r="1721" spans="1:6" x14ac:dyDescent="0.25">
      <c r="A1721" s="33"/>
      <c r="B1721" s="2"/>
      <c r="C1721" s="2"/>
      <c r="E1721" s="5"/>
      <c r="F1721" s="5"/>
    </row>
    <row r="1722" spans="1:6" x14ac:dyDescent="0.25">
      <c r="A1722" s="33"/>
      <c r="B1722" s="2"/>
      <c r="C1722" s="2"/>
    </row>
    <row r="1723" spans="1:6" x14ac:dyDescent="0.25">
      <c r="A1723" s="33"/>
      <c r="B1723" s="2"/>
      <c r="C1723" s="2"/>
    </row>
    <row r="1724" spans="1:6" x14ac:dyDescent="0.25">
      <c r="A1724" s="33"/>
      <c r="B1724" s="2"/>
      <c r="C1724" s="2"/>
    </row>
    <row r="1725" spans="1:6" x14ac:dyDescent="0.25">
      <c r="A1725" s="33"/>
      <c r="B1725" s="2"/>
      <c r="C1725" s="2"/>
    </row>
    <row r="1726" spans="1:6" x14ac:dyDescent="0.25">
      <c r="A1726" s="33"/>
      <c r="B1726" s="2"/>
      <c r="C1726" s="2"/>
    </row>
    <row r="1727" spans="1:6" x14ac:dyDescent="0.25">
      <c r="A1727" s="33"/>
      <c r="B1727" s="2"/>
      <c r="C1727" s="2"/>
    </row>
    <row r="1728" spans="1:6" x14ac:dyDescent="0.25">
      <c r="A1728" s="33"/>
      <c r="B1728" s="2"/>
      <c r="C1728" s="2"/>
    </row>
    <row r="1729" spans="1:6" x14ac:dyDescent="0.25">
      <c r="A1729" s="33"/>
      <c r="B1729" s="2"/>
      <c r="C1729" s="2"/>
      <c r="E1729" s="5"/>
      <c r="F1729" s="5"/>
    </row>
    <row r="1730" spans="1:6" x14ac:dyDescent="0.25">
      <c r="A1730" s="33"/>
      <c r="B1730" s="2"/>
      <c r="C1730" s="2"/>
      <c r="E1730" s="5"/>
      <c r="F1730" s="5"/>
    </row>
    <row r="1731" spans="1:6" x14ac:dyDescent="0.25">
      <c r="A1731" s="33"/>
      <c r="B1731" s="2"/>
      <c r="C1731" s="2"/>
      <c r="E1731" s="5"/>
      <c r="F1731" s="5"/>
    </row>
    <row r="1732" spans="1:6" x14ac:dyDescent="0.25">
      <c r="A1732" s="33"/>
      <c r="B1732" s="2"/>
      <c r="C1732" s="2"/>
      <c r="E1732" s="5"/>
      <c r="F1732" s="5"/>
    </row>
    <row r="1733" spans="1:6" x14ac:dyDescent="0.25">
      <c r="A1733" s="33"/>
      <c r="B1733" s="2"/>
      <c r="C1733" s="2"/>
    </row>
    <row r="1734" spans="1:6" x14ac:dyDescent="0.25">
      <c r="A1734" s="33"/>
      <c r="B1734" s="2"/>
      <c r="C1734" s="2"/>
    </row>
    <row r="1735" spans="1:6" x14ac:dyDescent="0.25">
      <c r="A1735" s="33"/>
      <c r="B1735" s="2"/>
      <c r="C1735" s="2"/>
      <c r="E1735" s="5"/>
      <c r="F1735" s="5"/>
    </row>
    <row r="1736" spans="1:6" x14ac:dyDescent="0.25">
      <c r="A1736" s="33"/>
      <c r="B1736" s="2"/>
      <c r="C1736" s="2"/>
    </row>
    <row r="1737" spans="1:6" x14ac:dyDescent="0.25">
      <c r="A1737" s="33"/>
      <c r="B1737" s="2"/>
      <c r="C1737" s="2"/>
      <c r="E1737" s="5"/>
      <c r="F1737" s="5"/>
    </row>
    <row r="1738" spans="1:6" x14ac:dyDescent="0.25">
      <c r="A1738" s="33"/>
      <c r="B1738" s="2"/>
      <c r="C1738" s="2"/>
    </row>
    <row r="1739" spans="1:6" x14ac:dyDescent="0.25">
      <c r="A1739" s="33"/>
      <c r="B1739" s="2"/>
      <c r="C1739" s="2"/>
    </row>
    <row r="1740" spans="1:6" x14ac:dyDescent="0.25">
      <c r="A1740" s="33"/>
      <c r="B1740" s="2"/>
      <c r="C1740" s="2"/>
      <c r="E1740" s="5"/>
      <c r="F1740" s="5"/>
    </row>
    <row r="1741" spans="1:6" x14ac:dyDescent="0.25">
      <c r="A1741" s="33"/>
      <c r="B1741" s="2"/>
      <c r="C1741" s="2"/>
    </row>
    <row r="1742" spans="1:6" x14ac:dyDescent="0.25">
      <c r="A1742" s="33"/>
      <c r="B1742" s="2"/>
      <c r="C1742" s="2"/>
    </row>
    <row r="1743" spans="1:6" x14ac:dyDescent="0.25">
      <c r="A1743" s="33"/>
      <c r="B1743" s="2"/>
      <c r="C1743" s="2"/>
    </row>
    <row r="1744" spans="1:6" x14ac:dyDescent="0.25">
      <c r="A1744" s="33"/>
      <c r="B1744" s="2"/>
      <c r="C1744" s="2"/>
      <c r="E1744" s="5"/>
      <c r="F1744" s="5"/>
    </row>
    <row r="1745" spans="1:6" x14ac:dyDescent="0.25">
      <c r="A1745" s="33"/>
      <c r="B1745" s="2"/>
      <c r="C1745" s="2"/>
    </row>
    <row r="1746" spans="1:6" x14ac:dyDescent="0.25">
      <c r="A1746" s="33"/>
      <c r="B1746" s="2"/>
      <c r="C1746" s="2"/>
    </row>
    <row r="1747" spans="1:6" x14ac:dyDescent="0.25">
      <c r="A1747" s="33"/>
      <c r="B1747" s="2"/>
      <c r="C1747" s="2"/>
      <c r="E1747" s="5"/>
      <c r="F1747" s="5"/>
    </row>
    <row r="1748" spans="1:6" x14ac:dyDescent="0.25">
      <c r="A1748" s="33"/>
      <c r="B1748" s="2"/>
      <c r="C1748" s="2"/>
    </row>
    <row r="1749" spans="1:6" x14ac:dyDescent="0.25">
      <c r="A1749" s="33"/>
      <c r="B1749" s="2"/>
      <c r="C1749" s="2"/>
      <c r="E1749" s="5"/>
      <c r="F1749" s="5"/>
    </row>
    <row r="1750" spans="1:6" x14ac:dyDescent="0.25">
      <c r="A1750" s="33"/>
      <c r="B1750" s="2"/>
      <c r="C1750" s="2"/>
    </row>
    <row r="1751" spans="1:6" x14ac:dyDescent="0.25">
      <c r="A1751" s="33"/>
      <c r="B1751" s="2"/>
      <c r="C1751" s="2"/>
      <c r="E1751" s="5"/>
      <c r="F1751" s="5"/>
    </row>
    <row r="1752" spans="1:6" x14ac:dyDescent="0.25">
      <c r="A1752" s="33"/>
      <c r="B1752" s="2"/>
      <c r="C1752" s="2"/>
      <c r="E1752" s="5"/>
      <c r="F1752" s="5"/>
    </row>
    <row r="1753" spans="1:6" x14ac:dyDescent="0.25">
      <c r="A1753" s="33"/>
      <c r="B1753" s="2"/>
      <c r="C1753" s="2"/>
      <c r="E1753" s="5"/>
      <c r="F1753" s="5"/>
    </row>
    <row r="1754" spans="1:6" x14ac:dyDescent="0.25">
      <c r="A1754" s="33"/>
      <c r="B1754" s="2"/>
      <c r="C1754" s="2"/>
    </row>
    <row r="1755" spans="1:6" x14ac:dyDescent="0.25">
      <c r="A1755" s="33"/>
      <c r="B1755" s="2"/>
      <c r="C1755" s="2"/>
      <c r="E1755" s="5"/>
      <c r="F1755" s="5"/>
    </row>
    <row r="1756" spans="1:6" x14ac:dyDescent="0.25">
      <c r="A1756" s="33"/>
      <c r="B1756" s="2"/>
      <c r="C1756" s="2"/>
      <c r="E1756" s="5"/>
      <c r="F1756" s="5"/>
    </row>
    <row r="1757" spans="1:6" x14ac:dyDescent="0.25">
      <c r="A1757" s="33"/>
      <c r="B1757" s="2"/>
      <c r="C1757" s="2"/>
    </row>
    <row r="1758" spans="1:6" x14ac:dyDescent="0.25">
      <c r="A1758" s="33"/>
      <c r="B1758" s="2"/>
      <c r="C1758" s="2"/>
    </row>
    <row r="1759" spans="1:6" x14ac:dyDescent="0.25">
      <c r="A1759" s="33"/>
      <c r="B1759" s="2"/>
      <c r="C1759" s="2"/>
      <c r="E1759" s="5"/>
      <c r="F1759" s="5"/>
    </row>
    <row r="1760" spans="1:6" x14ac:dyDescent="0.25">
      <c r="A1760" s="33"/>
      <c r="B1760" s="2"/>
      <c r="C1760" s="2"/>
    </row>
    <row r="1761" spans="1:6" x14ac:dyDescent="0.25">
      <c r="A1761" s="33"/>
      <c r="B1761" s="2"/>
      <c r="C1761" s="2"/>
      <c r="E1761" s="5"/>
      <c r="F1761" s="5"/>
    </row>
    <row r="1762" spans="1:6" x14ac:dyDescent="0.25">
      <c r="A1762" s="33"/>
      <c r="B1762" s="2"/>
      <c r="C1762" s="2"/>
      <c r="E1762" s="5"/>
      <c r="F1762" s="5"/>
    </row>
    <row r="1763" spans="1:6" x14ac:dyDescent="0.25">
      <c r="A1763" s="33"/>
      <c r="B1763" s="2"/>
      <c r="C1763" s="2"/>
    </row>
    <row r="1764" spans="1:6" x14ac:dyDescent="0.25">
      <c r="A1764" s="33"/>
      <c r="B1764" s="2"/>
      <c r="C1764" s="2"/>
    </row>
    <row r="1765" spans="1:6" x14ac:dyDescent="0.25">
      <c r="A1765" s="33"/>
      <c r="B1765" s="2"/>
      <c r="C1765" s="2"/>
    </row>
    <row r="1766" spans="1:6" x14ac:dyDescent="0.25">
      <c r="A1766" s="33"/>
      <c r="B1766" s="2"/>
      <c r="C1766" s="2"/>
      <c r="E1766" s="5"/>
      <c r="F1766" s="5"/>
    </row>
    <row r="1767" spans="1:6" x14ac:dyDescent="0.25">
      <c r="A1767" s="33"/>
      <c r="B1767" s="2"/>
      <c r="C1767" s="2"/>
    </row>
    <row r="1768" spans="1:6" x14ac:dyDescent="0.25">
      <c r="A1768" s="33"/>
      <c r="B1768" s="2"/>
      <c r="C1768" s="2"/>
    </row>
    <row r="1769" spans="1:6" x14ac:dyDescent="0.25">
      <c r="A1769" s="33"/>
      <c r="B1769" s="2"/>
      <c r="C1769" s="2"/>
      <c r="E1769" s="5"/>
      <c r="F1769" s="5"/>
    </row>
    <row r="1770" spans="1:6" x14ac:dyDescent="0.25">
      <c r="A1770" s="33"/>
      <c r="B1770" s="2"/>
      <c r="C1770" s="2"/>
    </row>
    <row r="1771" spans="1:6" x14ac:dyDescent="0.25">
      <c r="A1771" s="33"/>
      <c r="B1771" s="2"/>
      <c r="C1771" s="2"/>
      <c r="E1771" s="5"/>
      <c r="F1771" s="5"/>
    </row>
    <row r="1772" spans="1:6" x14ac:dyDescent="0.25">
      <c r="A1772" s="33"/>
      <c r="B1772" s="2"/>
      <c r="C1772" s="2"/>
      <c r="E1772" s="5"/>
      <c r="F1772" s="5"/>
    </row>
    <row r="1773" spans="1:6" x14ac:dyDescent="0.25">
      <c r="A1773" s="33"/>
      <c r="B1773" s="2"/>
      <c r="C1773" s="2"/>
    </row>
    <row r="1774" spans="1:6" x14ac:dyDescent="0.25">
      <c r="A1774" s="33"/>
      <c r="B1774" s="2"/>
      <c r="C1774" s="2"/>
      <c r="E1774" s="5"/>
      <c r="F1774" s="5"/>
    </row>
    <row r="1775" spans="1:6" x14ac:dyDescent="0.25">
      <c r="A1775" s="33"/>
      <c r="B1775" s="2"/>
      <c r="C1775" s="2"/>
      <c r="E1775" s="5"/>
      <c r="F1775" s="5"/>
    </row>
    <row r="1776" spans="1:6" x14ac:dyDescent="0.25">
      <c r="A1776" s="33"/>
      <c r="B1776" s="2"/>
      <c r="C1776" s="2"/>
      <c r="E1776" s="5"/>
      <c r="F1776" s="5"/>
    </row>
    <row r="1777" spans="1:6" x14ac:dyDescent="0.25">
      <c r="A1777" s="33"/>
      <c r="B1777" s="2"/>
      <c r="C1777" s="2"/>
      <c r="E1777" s="5"/>
      <c r="F1777" s="5"/>
    </row>
    <row r="1778" spans="1:6" x14ac:dyDescent="0.25">
      <c r="A1778" s="33"/>
      <c r="B1778" s="2"/>
      <c r="C1778" s="2"/>
      <c r="E1778" s="5"/>
      <c r="F1778" s="5"/>
    </row>
    <row r="1779" spans="1:6" x14ac:dyDescent="0.25">
      <c r="A1779" s="33"/>
      <c r="B1779" s="2"/>
      <c r="C1779" s="2"/>
    </row>
    <row r="1780" spans="1:6" x14ac:dyDescent="0.25">
      <c r="A1780" s="33"/>
      <c r="B1780" s="2"/>
      <c r="C1780" s="2"/>
    </row>
    <row r="1781" spans="1:6" x14ac:dyDescent="0.25">
      <c r="A1781" s="33"/>
      <c r="B1781" s="2"/>
      <c r="C1781" s="2"/>
      <c r="E1781" s="5"/>
      <c r="F1781" s="5"/>
    </row>
    <row r="1782" spans="1:6" x14ac:dyDescent="0.25">
      <c r="A1782" s="33"/>
      <c r="B1782" s="2"/>
      <c r="C1782" s="2"/>
    </row>
    <row r="1783" spans="1:6" x14ac:dyDescent="0.25">
      <c r="A1783" s="33"/>
      <c r="B1783" s="2"/>
      <c r="C1783" s="2"/>
    </row>
    <row r="1784" spans="1:6" x14ac:dyDescent="0.25">
      <c r="A1784" s="33"/>
      <c r="B1784" s="2"/>
      <c r="C1784" s="2"/>
    </row>
    <row r="1785" spans="1:6" x14ac:dyDescent="0.25">
      <c r="A1785" s="33"/>
      <c r="B1785" s="2"/>
      <c r="C1785" s="2"/>
      <c r="E1785" s="5"/>
      <c r="F1785" s="5"/>
    </row>
    <row r="1786" spans="1:6" x14ac:dyDescent="0.25">
      <c r="A1786" s="33"/>
      <c r="B1786" s="2"/>
      <c r="C1786" s="2"/>
    </row>
    <row r="1787" spans="1:6" x14ac:dyDescent="0.25">
      <c r="A1787" s="33"/>
      <c r="B1787" s="2"/>
      <c r="C1787" s="2"/>
      <c r="E1787" s="5"/>
      <c r="F1787" s="5"/>
    </row>
    <row r="1788" spans="1:6" x14ac:dyDescent="0.25">
      <c r="A1788" s="33"/>
      <c r="B1788" s="2"/>
      <c r="C1788" s="2"/>
    </row>
    <row r="1789" spans="1:6" x14ac:dyDescent="0.25">
      <c r="A1789" s="33"/>
      <c r="B1789" s="2"/>
      <c r="C1789" s="2"/>
      <c r="E1789" s="5"/>
      <c r="F1789" s="5"/>
    </row>
    <row r="1790" spans="1:6" x14ac:dyDescent="0.25">
      <c r="A1790" s="33"/>
      <c r="B1790" s="2"/>
      <c r="C1790" s="2"/>
      <c r="E1790" s="5"/>
      <c r="F1790" s="5"/>
    </row>
    <row r="1791" spans="1:6" x14ac:dyDescent="0.25">
      <c r="A1791" s="33"/>
      <c r="B1791" s="2"/>
      <c r="C1791" s="2"/>
    </row>
    <row r="1792" spans="1:6" x14ac:dyDescent="0.25">
      <c r="A1792" s="33"/>
      <c r="B1792" s="2"/>
      <c r="C1792" s="2"/>
      <c r="E1792" s="5"/>
      <c r="F1792" s="5"/>
    </row>
    <row r="1793" spans="1:7" x14ac:dyDescent="0.25">
      <c r="A1793" s="33"/>
      <c r="B1793" s="2"/>
      <c r="C1793" s="2"/>
    </row>
    <row r="1794" spans="1:7" x14ac:dyDescent="0.25">
      <c r="A1794" s="33"/>
      <c r="B1794" s="2"/>
      <c r="C1794" s="2"/>
      <c r="E1794" s="5"/>
      <c r="F1794" s="5"/>
    </row>
    <row r="1795" spans="1:7" x14ac:dyDescent="0.25">
      <c r="A1795" s="33"/>
      <c r="B1795" s="2"/>
      <c r="C1795" s="2"/>
      <c r="E1795" s="5"/>
      <c r="F1795" s="5"/>
    </row>
    <row r="1796" spans="1:7" x14ac:dyDescent="0.25">
      <c r="A1796" s="33"/>
      <c r="B1796" s="2"/>
      <c r="C1796" s="2"/>
    </row>
    <row r="1797" spans="1:7" x14ac:dyDescent="0.25">
      <c r="A1797" s="33"/>
      <c r="B1797" s="2"/>
      <c r="C1797" s="2"/>
    </row>
    <row r="1798" spans="1:7" x14ac:dyDescent="0.25">
      <c r="A1798" s="33"/>
      <c r="B1798" s="2"/>
      <c r="C1798" s="2"/>
      <c r="E1798" s="5"/>
      <c r="F1798" s="5"/>
    </row>
    <row r="1799" spans="1:7" x14ac:dyDescent="0.25">
      <c r="A1799" s="33"/>
      <c r="B1799" s="2"/>
      <c r="C1799" s="2"/>
    </row>
    <row r="1800" spans="1:7" x14ac:dyDescent="0.25">
      <c r="A1800" s="33"/>
      <c r="B1800" s="2"/>
      <c r="C1800" s="2"/>
    </row>
    <row r="1801" spans="1:7" x14ac:dyDescent="0.25">
      <c r="A1801" s="33"/>
      <c r="B1801" s="2"/>
      <c r="C1801" s="2"/>
      <c r="E1801" s="5"/>
      <c r="F1801" s="5"/>
    </row>
    <row r="1802" spans="1:7" x14ac:dyDescent="0.25">
      <c r="A1802" s="33"/>
      <c r="B1802" s="2"/>
      <c r="C1802" s="2"/>
      <c r="E1802" s="5"/>
      <c r="F1802" s="5"/>
    </row>
    <row r="1803" spans="1:7" x14ac:dyDescent="0.25">
      <c r="A1803" s="33"/>
      <c r="B1803" s="2"/>
      <c r="C1803" s="2"/>
    </row>
    <row r="1804" spans="1:7" x14ac:dyDescent="0.25">
      <c r="A1804" s="33"/>
      <c r="B1804" s="2"/>
      <c r="C1804" s="2"/>
      <c r="E1804" s="5"/>
      <c r="F1804" s="5"/>
    </row>
    <row r="1805" spans="1:7" x14ac:dyDescent="0.25">
      <c r="A1805" s="33"/>
      <c r="B1805" s="2"/>
      <c r="C1805" s="2"/>
      <c r="E1805" s="5"/>
      <c r="F1805" s="5"/>
    </row>
    <row r="1806" spans="1:7" x14ac:dyDescent="0.25">
      <c r="A1806" s="85"/>
      <c r="B1806" s="324"/>
      <c r="C1806" s="324"/>
      <c r="D1806" s="5"/>
      <c r="E1806" s="5"/>
      <c r="F1806" s="5"/>
      <c r="G1806" s="5"/>
    </row>
    <row r="1807" spans="1:7" x14ac:dyDescent="0.25">
      <c r="A1807" s="33"/>
      <c r="B1807" s="2"/>
      <c r="C1807" s="2"/>
    </row>
    <row r="1808" spans="1:7" x14ac:dyDescent="0.25">
      <c r="A1808" s="33"/>
      <c r="B1808" s="2"/>
      <c r="C1808" s="2"/>
    </row>
    <row r="1809" spans="1:6" x14ac:dyDescent="0.25">
      <c r="A1809" s="33"/>
      <c r="B1809" s="2"/>
      <c r="C1809" s="2"/>
      <c r="E1809" s="5"/>
      <c r="F1809" s="5"/>
    </row>
    <row r="1810" spans="1:6" x14ac:dyDescent="0.25">
      <c r="A1810" s="33"/>
      <c r="B1810" s="2"/>
      <c r="C1810" s="2"/>
    </row>
    <row r="1811" spans="1:6" x14ac:dyDescent="0.25">
      <c r="A1811" s="33"/>
      <c r="B1811" s="2"/>
      <c r="C1811" s="2"/>
      <c r="E1811" s="5"/>
      <c r="F1811" s="5"/>
    </row>
    <row r="1812" spans="1:6" x14ac:dyDescent="0.25">
      <c r="A1812" s="33"/>
      <c r="B1812" s="2"/>
      <c r="C1812" s="2"/>
      <c r="E1812" s="5"/>
      <c r="F1812" s="5"/>
    </row>
    <row r="1813" spans="1:6" x14ac:dyDescent="0.25">
      <c r="A1813" s="33"/>
      <c r="B1813" s="2"/>
      <c r="C1813" s="2"/>
      <c r="E1813" s="5"/>
      <c r="F1813" s="5"/>
    </row>
    <row r="1814" spans="1:6" x14ac:dyDescent="0.25">
      <c r="A1814" s="33"/>
      <c r="B1814" s="2"/>
      <c r="C1814" s="2"/>
      <c r="E1814" s="5"/>
      <c r="F1814" s="5"/>
    </row>
    <row r="1815" spans="1:6" x14ac:dyDescent="0.25">
      <c r="A1815" s="33"/>
      <c r="B1815" s="2"/>
      <c r="C1815" s="2"/>
    </row>
    <row r="1816" spans="1:6" x14ac:dyDescent="0.25">
      <c r="A1816" s="33"/>
      <c r="B1816" s="2"/>
      <c r="C1816" s="2"/>
      <c r="E1816" s="5"/>
      <c r="F1816" s="5"/>
    </row>
    <row r="1817" spans="1:6" x14ac:dyDescent="0.25">
      <c r="A1817" s="33"/>
      <c r="B1817" s="2"/>
      <c r="C1817" s="2"/>
      <c r="E1817" s="5"/>
      <c r="F1817" s="5"/>
    </row>
    <row r="1818" spans="1:6" x14ac:dyDescent="0.25">
      <c r="A1818" s="33"/>
      <c r="B1818" s="2"/>
      <c r="C1818" s="2"/>
    </row>
    <row r="1819" spans="1:6" x14ac:dyDescent="0.25">
      <c r="A1819" s="33"/>
      <c r="B1819" s="2"/>
      <c r="C1819" s="2"/>
    </row>
    <row r="1820" spans="1:6" x14ac:dyDescent="0.25">
      <c r="A1820" s="33"/>
      <c r="B1820" s="2"/>
      <c r="C1820" s="2"/>
    </row>
    <row r="1821" spans="1:6" x14ac:dyDescent="0.25">
      <c r="A1821" s="33"/>
      <c r="B1821" s="2"/>
      <c r="C1821" s="2"/>
    </row>
    <row r="1822" spans="1:6" x14ac:dyDescent="0.25">
      <c r="A1822" s="33"/>
      <c r="B1822" s="2"/>
      <c r="C1822" s="2"/>
      <c r="E1822" s="5"/>
      <c r="F1822" s="5"/>
    </row>
    <row r="1823" spans="1:6" x14ac:dyDescent="0.25">
      <c r="A1823" s="33"/>
      <c r="B1823" s="2"/>
      <c r="C1823" s="2"/>
    </row>
    <row r="1824" spans="1:6" x14ac:dyDescent="0.25">
      <c r="A1824" s="33"/>
      <c r="B1824" s="2"/>
      <c r="C1824" s="2"/>
    </row>
    <row r="1825" spans="1:6" x14ac:dyDescent="0.25">
      <c r="A1825" s="33"/>
      <c r="B1825" s="2"/>
      <c r="C1825" s="2"/>
      <c r="E1825" s="5"/>
      <c r="F1825" s="5"/>
    </row>
    <row r="1826" spans="1:6" x14ac:dyDescent="0.25">
      <c r="A1826" s="33"/>
      <c r="B1826" s="2"/>
      <c r="C1826" s="2"/>
      <c r="E1826" s="5"/>
      <c r="F1826" s="5"/>
    </row>
    <row r="1827" spans="1:6" x14ac:dyDescent="0.25">
      <c r="A1827" s="33"/>
      <c r="B1827" s="2"/>
      <c r="C1827" s="2"/>
    </row>
    <row r="1828" spans="1:6" x14ac:dyDescent="0.25">
      <c r="A1828" s="33"/>
      <c r="B1828" s="2"/>
      <c r="C1828" s="2"/>
      <c r="E1828" s="5"/>
      <c r="F1828" s="5"/>
    </row>
    <row r="1829" spans="1:6" x14ac:dyDescent="0.25">
      <c r="A1829" s="33"/>
      <c r="B1829" s="2"/>
      <c r="C1829" s="2"/>
    </row>
    <row r="1830" spans="1:6" x14ac:dyDescent="0.25">
      <c r="A1830" s="33"/>
      <c r="B1830" s="2"/>
      <c r="C1830" s="2"/>
    </row>
    <row r="1831" spans="1:6" x14ac:dyDescent="0.25">
      <c r="A1831" s="33"/>
      <c r="B1831" s="2"/>
      <c r="C1831" s="2"/>
      <c r="E1831" s="5"/>
      <c r="F1831" s="5"/>
    </row>
    <row r="1832" spans="1:6" x14ac:dyDescent="0.25">
      <c r="A1832" s="33"/>
      <c r="B1832" s="2"/>
      <c r="C1832" s="2"/>
      <c r="E1832" s="5"/>
      <c r="F1832" s="5"/>
    </row>
    <row r="1833" spans="1:6" x14ac:dyDescent="0.25">
      <c r="A1833" s="33"/>
      <c r="B1833" s="2"/>
      <c r="C1833" s="2"/>
    </row>
    <row r="1834" spans="1:6" x14ac:dyDescent="0.25">
      <c r="A1834" s="33"/>
      <c r="B1834" s="2"/>
      <c r="C1834" s="2"/>
      <c r="E1834" s="5"/>
      <c r="F1834" s="5"/>
    </row>
    <row r="1835" spans="1:6" x14ac:dyDescent="0.25">
      <c r="A1835" s="33"/>
      <c r="B1835" s="2"/>
      <c r="C1835" s="2"/>
      <c r="E1835" s="5"/>
      <c r="F1835" s="5"/>
    </row>
    <row r="1836" spans="1:6" x14ac:dyDescent="0.25">
      <c r="A1836" s="33"/>
      <c r="B1836" s="2"/>
      <c r="C1836" s="2"/>
    </row>
    <row r="1837" spans="1:6" x14ac:dyDescent="0.25">
      <c r="A1837" s="33"/>
      <c r="B1837" s="2"/>
      <c r="C1837" s="2"/>
    </row>
    <row r="1838" spans="1:6" x14ac:dyDescent="0.25">
      <c r="A1838" s="33"/>
      <c r="B1838" s="2"/>
      <c r="C1838" s="2"/>
      <c r="E1838" s="5"/>
      <c r="F1838" s="5"/>
    </row>
    <row r="1839" spans="1:6" x14ac:dyDescent="0.25">
      <c r="A1839" s="33"/>
      <c r="B1839" s="2"/>
      <c r="C1839" s="2"/>
    </row>
    <row r="1840" spans="1:6" x14ac:dyDescent="0.25">
      <c r="A1840" s="33"/>
      <c r="B1840" s="2"/>
      <c r="C1840" s="2"/>
    </row>
    <row r="1841" spans="1:7" x14ac:dyDescent="0.25">
      <c r="A1841" s="33"/>
      <c r="B1841" s="2"/>
      <c r="C1841" s="2"/>
    </row>
    <row r="1842" spans="1:7" x14ac:dyDescent="0.25">
      <c r="A1842" s="33"/>
      <c r="B1842" s="2"/>
      <c r="C1842" s="2"/>
    </row>
    <row r="1843" spans="1:7" x14ac:dyDescent="0.25">
      <c r="A1843" s="33"/>
      <c r="B1843" s="2"/>
      <c r="C1843" s="2"/>
    </row>
    <row r="1844" spans="1:7" x14ac:dyDescent="0.25">
      <c r="A1844" s="33"/>
      <c r="B1844" s="325"/>
      <c r="C1844" s="2"/>
      <c r="E1844" s="5"/>
      <c r="F1844" s="5"/>
    </row>
    <row r="1845" spans="1:7" x14ac:dyDescent="0.25">
      <c r="A1845" s="33"/>
      <c r="B1845" s="2"/>
      <c r="C1845" s="2"/>
    </row>
    <row r="1846" spans="1:7" x14ac:dyDescent="0.25">
      <c r="A1846" s="33"/>
      <c r="B1846" s="326"/>
      <c r="C1846" s="2"/>
      <c r="E1846" s="5"/>
      <c r="F1846" s="5"/>
    </row>
    <row r="1847" spans="1:7" x14ac:dyDescent="0.25">
      <c r="A1847" s="33"/>
      <c r="B1847" s="326"/>
      <c r="C1847" s="2"/>
      <c r="E1847" s="5"/>
      <c r="F1847" s="5"/>
    </row>
    <row r="1848" spans="1:7" x14ac:dyDescent="0.25">
      <c r="A1848" s="33"/>
      <c r="B1848" s="2"/>
      <c r="C1848" s="2"/>
      <c r="E1848" s="5"/>
      <c r="F1848" s="5"/>
    </row>
    <row r="1849" spans="1:7" x14ac:dyDescent="0.25">
      <c r="A1849" s="33"/>
      <c r="B1849" s="2"/>
      <c r="C1849" s="2"/>
      <c r="E1849" s="5"/>
      <c r="F1849" s="5"/>
    </row>
    <row r="1850" spans="1:7" x14ac:dyDescent="0.25">
      <c r="A1850" s="33"/>
      <c r="B1850" s="2"/>
      <c r="C1850" s="2"/>
      <c r="E1850" s="5"/>
      <c r="F1850" s="5"/>
    </row>
    <row r="1851" spans="1:7" x14ac:dyDescent="0.25">
      <c r="A1851" s="33"/>
      <c r="B1851" s="327"/>
      <c r="C1851" s="2"/>
      <c r="E1851" s="5"/>
      <c r="F1851" s="5"/>
      <c r="G1851" s="115"/>
    </row>
    <row r="1852" spans="1:7" x14ac:dyDescent="0.25">
      <c r="A1852" s="33"/>
      <c r="B1852" s="327"/>
      <c r="C1852" s="2"/>
      <c r="G1852" s="115"/>
    </row>
    <row r="1853" spans="1:7" x14ac:dyDescent="0.25">
      <c r="A1853" s="33"/>
      <c r="B1853" s="327"/>
      <c r="C1853" s="2"/>
      <c r="E1853" s="5"/>
      <c r="F1853" s="5"/>
      <c r="G1853" s="115"/>
    </row>
    <row r="1854" spans="1:7" x14ac:dyDescent="0.25">
      <c r="A1854" s="33"/>
      <c r="B1854" s="327"/>
      <c r="C1854" s="2"/>
      <c r="E1854" s="5"/>
      <c r="F1854" s="5"/>
      <c r="G1854" s="115"/>
    </row>
    <row r="1855" spans="1:7" x14ac:dyDescent="0.25">
      <c r="A1855" s="33"/>
      <c r="B1855" s="327"/>
      <c r="C1855" s="2"/>
      <c r="E1855" s="5"/>
      <c r="F1855" s="5"/>
      <c r="G1855" s="115"/>
    </row>
    <row r="1856" spans="1:7" x14ac:dyDescent="0.25">
      <c r="A1856" s="33"/>
      <c r="B1856" s="327"/>
      <c r="C1856" s="2"/>
      <c r="E1856" s="5"/>
      <c r="F1856" s="5"/>
      <c r="G1856" s="115"/>
    </row>
    <row r="1857" spans="1:6" x14ac:dyDescent="0.25">
      <c r="A1857" s="33"/>
      <c r="B1857" s="328"/>
      <c r="C1857" s="2"/>
    </row>
    <row r="1858" spans="1:6" x14ac:dyDescent="0.25">
      <c r="A1858" s="33"/>
      <c r="B1858" s="2"/>
      <c r="C1858" s="2"/>
    </row>
    <row r="1859" spans="1:6" x14ac:dyDescent="0.25">
      <c r="A1859" s="33"/>
      <c r="B1859" s="2"/>
      <c r="C1859" s="2"/>
    </row>
    <row r="1860" spans="1:6" x14ac:dyDescent="0.25">
      <c r="A1860" s="33"/>
      <c r="B1860" s="2"/>
      <c r="C1860" s="2"/>
      <c r="E1860" s="5"/>
      <c r="F1860" s="5"/>
    </row>
    <row r="1861" spans="1:6" x14ac:dyDescent="0.25">
      <c r="A1861" s="33"/>
      <c r="B1861" s="2"/>
      <c r="C1861" s="2"/>
      <c r="E1861" s="5"/>
      <c r="F1861" s="5"/>
    </row>
    <row r="1862" spans="1:6" x14ac:dyDescent="0.25">
      <c r="A1862" s="33"/>
      <c r="B1862" s="2"/>
      <c r="C1862" s="2"/>
      <c r="E1862" s="5"/>
      <c r="F1862" s="5"/>
    </row>
    <row r="1863" spans="1:6" x14ac:dyDescent="0.25">
      <c r="A1863" s="33"/>
      <c r="B1863" s="2"/>
      <c r="C1863" s="2"/>
    </row>
    <row r="1864" spans="1:6" x14ac:dyDescent="0.25">
      <c r="A1864" s="33"/>
      <c r="B1864" s="2"/>
      <c r="C1864" s="2"/>
      <c r="E1864" s="5"/>
      <c r="F1864" s="5"/>
    </row>
    <row r="1865" spans="1:6" x14ac:dyDescent="0.25">
      <c r="A1865" s="33"/>
      <c r="B1865" s="2"/>
      <c r="C1865" s="2"/>
    </row>
    <row r="1866" spans="1:6" x14ac:dyDescent="0.25">
      <c r="A1866" s="33"/>
      <c r="B1866" s="2"/>
      <c r="C1866" s="2"/>
    </row>
    <row r="1867" spans="1:6" x14ac:dyDescent="0.25">
      <c r="A1867" s="33"/>
      <c r="B1867" s="2"/>
      <c r="C1867" s="2"/>
    </row>
    <row r="1868" spans="1:6" x14ac:dyDescent="0.25">
      <c r="A1868" s="33"/>
      <c r="B1868" s="2"/>
      <c r="C1868" s="2"/>
      <c r="E1868" s="5"/>
      <c r="F1868" s="5"/>
    </row>
    <row r="1869" spans="1:6" x14ac:dyDescent="0.25">
      <c r="A1869" s="33"/>
      <c r="B1869" s="2"/>
      <c r="C1869" s="2"/>
      <c r="E1869" s="5"/>
      <c r="F1869" s="5"/>
    </row>
    <row r="1870" spans="1:6" x14ac:dyDescent="0.25">
      <c r="A1870" s="33"/>
      <c r="B1870" s="2"/>
      <c r="C1870" s="2"/>
      <c r="E1870" s="5"/>
      <c r="F1870" s="5"/>
    </row>
    <row r="1871" spans="1:6" x14ac:dyDescent="0.25">
      <c r="A1871" s="33"/>
      <c r="B1871" s="2"/>
      <c r="C1871" s="2"/>
      <c r="E1871" s="5"/>
      <c r="F1871" s="5"/>
    </row>
    <row r="1872" spans="1:6" x14ac:dyDescent="0.25">
      <c r="A1872" s="33"/>
      <c r="B1872" s="2"/>
      <c r="C1872" s="2"/>
    </row>
    <row r="1873" spans="1:8" x14ac:dyDescent="0.25">
      <c r="A1873" s="33"/>
      <c r="B1873" s="2"/>
      <c r="C1873" s="2"/>
    </row>
    <row r="1874" spans="1:8" x14ac:dyDescent="0.25">
      <c r="A1874" s="33"/>
      <c r="B1874" s="2"/>
      <c r="C1874" s="2"/>
    </row>
    <row r="1875" spans="1:8" x14ac:dyDescent="0.25">
      <c r="A1875" s="33"/>
      <c r="B1875" s="2"/>
      <c r="C1875" s="2"/>
    </row>
    <row r="1876" spans="1:8" x14ac:dyDescent="0.25">
      <c r="A1876" s="33"/>
      <c r="B1876" s="2"/>
      <c r="C1876" s="2"/>
    </row>
    <row r="1877" spans="1:8" x14ac:dyDescent="0.25">
      <c r="A1877" s="33"/>
      <c r="B1877" s="2"/>
      <c r="C1877" s="2"/>
    </row>
    <row r="1878" spans="1:8" x14ac:dyDescent="0.25">
      <c r="A1878" s="33"/>
      <c r="B1878" s="2"/>
      <c r="C1878" s="2"/>
    </row>
    <row r="1879" spans="1:8" x14ac:dyDescent="0.25">
      <c r="A1879" s="33"/>
      <c r="B1879" s="328"/>
      <c r="C1879" s="2"/>
    </row>
    <row r="1880" spans="1:8" x14ac:dyDescent="0.25">
      <c r="A1880" s="33"/>
      <c r="B1880" s="2"/>
      <c r="C1880" s="2"/>
    </row>
    <row r="1881" spans="1:8" s="5" customFormat="1" x14ac:dyDescent="0.25">
      <c r="A1881" s="33"/>
      <c r="B1881" s="328"/>
      <c r="C1881" s="2"/>
      <c r="D1881" s="111"/>
      <c r="G1881" s="111"/>
      <c r="H1881" s="324"/>
    </row>
    <row r="1882" spans="1:8" x14ac:dyDescent="0.25">
      <c r="A1882" s="33"/>
      <c r="B1882" s="2"/>
      <c r="C1882" s="2"/>
      <c r="E1882" s="5"/>
      <c r="F1882" s="5"/>
    </row>
    <row r="1883" spans="1:8" x14ac:dyDescent="0.25">
      <c r="A1883" s="33"/>
      <c r="B1883" s="2"/>
      <c r="C1883" s="2"/>
      <c r="E1883" s="5"/>
      <c r="F1883" s="5"/>
    </row>
    <row r="1884" spans="1:8" x14ac:dyDescent="0.25">
      <c r="A1884" s="85"/>
      <c r="B1884" s="324"/>
      <c r="C1884" s="324"/>
      <c r="D1884" s="5"/>
      <c r="E1884" s="5"/>
      <c r="F1884" s="5"/>
      <c r="G1884" s="5"/>
    </row>
    <row r="1885" spans="1:8" x14ac:dyDescent="0.25">
      <c r="A1885" s="33"/>
      <c r="B1885" s="2"/>
      <c r="C1885" s="2"/>
    </row>
    <row r="1886" spans="1:8" x14ac:dyDescent="0.25">
      <c r="A1886" s="33"/>
      <c r="B1886" s="2"/>
      <c r="C1886" s="2"/>
      <c r="E1886" s="5"/>
      <c r="F1886" s="5"/>
    </row>
    <row r="1887" spans="1:8" x14ac:dyDescent="0.25">
      <c r="A1887" s="33"/>
      <c r="B1887" s="2"/>
      <c r="C1887" s="2"/>
      <c r="E1887" s="5"/>
      <c r="F1887" s="5"/>
    </row>
    <row r="1888" spans="1:8" x14ac:dyDescent="0.25">
      <c r="A1888" s="33"/>
      <c r="B1888" s="2"/>
      <c r="C1888" s="2"/>
    </row>
    <row r="1889" spans="1:8" s="5" customFormat="1" x14ac:dyDescent="0.25">
      <c r="A1889" s="33"/>
      <c r="B1889" s="2"/>
      <c r="C1889" s="2"/>
      <c r="D1889" s="111"/>
      <c r="G1889" s="111"/>
      <c r="H1889" s="324"/>
    </row>
    <row r="1890" spans="1:8" x14ac:dyDescent="0.25">
      <c r="A1890" s="33"/>
      <c r="B1890" s="2"/>
      <c r="C1890" s="2"/>
    </row>
    <row r="1891" spans="1:8" x14ac:dyDescent="0.25">
      <c r="A1891" s="33"/>
      <c r="B1891" s="2"/>
      <c r="C1891" s="2"/>
    </row>
    <row r="1892" spans="1:8" s="5" customFormat="1" x14ac:dyDescent="0.25">
      <c r="A1892" s="33"/>
      <c r="B1892" s="324"/>
      <c r="C1892" s="324"/>
      <c r="D1892" s="111"/>
      <c r="E1892" s="111"/>
      <c r="F1892" s="111"/>
      <c r="H1892" s="324"/>
    </row>
    <row r="1893" spans="1:8" s="5" customFormat="1" x14ac:dyDescent="0.25">
      <c r="A1893" s="85"/>
      <c r="B1893" s="324"/>
      <c r="C1893" s="324"/>
      <c r="H1893" s="324"/>
    </row>
    <row r="1894" spans="1:8" s="5" customFormat="1" x14ac:dyDescent="0.25">
      <c r="A1894" s="85"/>
      <c r="B1894" s="324"/>
      <c r="C1894" s="324"/>
      <c r="H1894" s="324"/>
    </row>
    <row r="1895" spans="1:8" s="5" customFormat="1" x14ac:dyDescent="0.25">
      <c r="A1895" s="33"/>
      <c r="B1895" s="2"/>
      <c r="C1895" s="2"/>
      <c r="D1895" s="111"/>
      <c r="E1895" s="111"/>
      <c r="F1895" s="111"/>
      <c r="H1895" s="324"/>
    </row>
    <row r="1896" spans="1:8" s="5" customFormat="1" x14ac:dyDescent="0.25">
      <c r="A1896" s="85"/>
      <c r="B1896" s="324"/>
      <c r="C1896" s="324"/>
      <c r="H1896" s="324"/>
    </row>
    <row r="1897" spans="1:8" s="5" customFormat="1" x14ac:dyDescent="0.25">
      <c r="A1897" s="85"/>
      <c r="B1897" s="324"/>
      <c r="C1897" s="324"/>
      <c r="H1897" s="324"/>
    </row>
    <row r="1898" spans="1:8" s="5" customFormat="1" x14ac:dyDescent="0.25">
      <c r="A1898" s="33"/>
      <c r="B1898" s="324"/>
      <c r="C1898" s="324"/>
      <c r="D1898" s="111"/>
      <c r="E1898" s="111"/>
      <c r="F1898" s="111"/>
      <c r="H1898" s="324"/>
    </row>
    <row r="1899" spans="1:8" s="5" customFormat="1" x14ac:dyDescent="0.25">
      <c r="A1899" s="85"/>
      <c r="B1899" s="324"/>
      <c r="C1899" s="324"/>
      <c r="H1899" s="324"/>
    </row>
    <row r="1900" spans="1:8" s="5" customFormat="1" x14ac:dyDescent="0.25">
      <c r="A1900" s="33"/>
      <c r="B1900" s="324"/>
      <c r="C1900" s="324"/>
      <c r="D1900" s="111"/>
      <c r="H1900" s="324"/>
    </row>
    <row r="1901" spans="1:8" s="5" customFormat="1" x14ac:dyDescent="0.25">
      <c r="A1901" s="33"/>
      <c r="B1901" s="2"/>
      <c r="C1901" s="2"/>
      <c r="D1901" s="111"/>
      <c r="H1901" s="324"/>
    </row>
    <row r="1902" spans="1:8" s="5" customFormat="1" x14ac:dyDescent="0.25">
      <c r="A1902" s="85"/>
      <c r="B1902" s="324"/>
      <c r="C1902" s="324"/>
      <c r="H1902" s="324"/>
    </row>
    <row r="1903" spans="1:8" s="5" customFormat="1" x14ac:dyDescent="0.25">
      <c r="A1903" s="33"/>
      <c r="B1903" s="2"/>
      <c r="C1903" s="2"/>
      <c r="E1903" s="111"/>
      <c r="F1903" s="111"/>
      <c r="H1903" s="324"/>
    </row>
    <row r="1904" spans="1:8" x14ac:dyDescent="0.25">
      <c r="A1904" s="33"/>
      <c r="B1904" s="2"/>
      <c r="C1904" s="2"/>
      <c r="D1904" s="5"/>
      <c r="G1904" s="5"/>
    </row>
    <row r="1905" spans="1:6" x14ac:dyDescent="0.25">
      <c r="A1905" s="33"/>
      <c r="B1905" s="2"/>
      <c r="C1905" s="2"/>
      <c r="E1905" s="5"/>
      <c r="F1905" s="5"/>
    </row>
    <row r="1906" spans="1:6" x14ac:dyDescent="0.25">
      <c r="A1906" s="33"/>
      <c r="B1906" s="2"/>
      <c r="C1906" s="2"/>
      <c r="E1906" s="5"/>
      <c r="F1906" s="5"/>
    </row>
    <row r="1907" spans="1:6" x14ac:dyDescent="0.25">
      <c r="A1907" s="33"/>
      <c r="B1907" s="2"/>
      <c r="C1907" s="2"/>
      <c r="E1907" s="5"/>
      <c r="F1907" s="5"/>
    </row>
    <row r="1908" spans="1:6" x14ac:dyDescent="0.25">
      <c r="A1908" s="33"/>
      <c r="B1908" s="2"/>
      <c r="C1908" s="2"/>
      <c r="E1908" s="5"/>
      <c r="F1908" s="5"/>
    </row>
    <row r="1909" spans="1:6" x14ac:dyDescent="0.25">
      <c r="A1909" s="33"/>
      <c r="B1909" s="2"/>
      <c r="C1909" s="2"/>
    </row>
    <row r="1910" spans="1:6" x14ac:dyDescent="0.25">
      <c r="A1910" s="33"/>
      <c r="B1910" s="2"/>
      <c r="C1910" s="2"/>
    </row>
    <row r="1911" spans="1:6" x14ac:dyDescent="0.25">
      <c r="A1911" s="33"/>
      <c r="B1911" s="2"/>
      <c r="C1911" s="2"/>
      <c r="E1911" s="5"/>
      <c r="F1911" s="5"/>
    </row>
    <row r="1912" spans="1:6" x14ac:dyDescent="0.25">
      <c r="A1912" s="33"/>
      <c r="B1912" s="2"/>
      <c r="C1912" s="2"/>
    </row>
    <row r="1913" spans="1:6" x14ac:dyDescent="0.25">
      <c r="A1913" s="33"/>
      <c r="B1913" s="2"/>
      <c r="C1913" s="2"/>
      <c r="E1913" s="5"/>
      <c r="F1913" s="5"/>
    </row>
    <row r="1914" spans="1:6" x14ac:dyDescent="0.25">
      <c r="A1914" s="33"/>
      <c r="B1914" s="2"/>
      <c r="C1914" s="2"/>
    </row>
    <row r="1915" spans="1:6" x14ac:dyDescent="0.25">
      <c r="A1915" s="33"/>
      <c r="B1915" s="2"/>
      <c r="C1915" s="2"/>
    </row>
    <row r="1916" spans="1:6" x14ac:dyDescent="0.25">
      <c r="A1916" s="33"/>
      <c r="B1916" s="2"/>
      <c r="C1916" s="2"/>
    </row>
    <row r="1917" spans="1:6" x14ac:dyDescent="0.25">
      <c r="A1917" s="33"/>
      <c r="B1917" s="2"/>
      <c r="C1917" s="2"/>
      <c r="E1917" s="5"/>
      <c r="F1917" s="5"/>
    </row>
    <row r="1918" spans="1:6" x14ac:dyDescent="0.25">
      <c r="A1918" s="33"/>
      <c r="B1918" s="2"/>
      <c r="C1918" s="2"/>
      <c r="E1918" s="5"/>
      <c r="F1918" s="5"/>
    </row>
    <row r="1919" spans="1:6" x14ac:dyDescent="0.25">
      <c r="A1919" s="33"/>
      <c r="B1919" s="2"/>
      <c r="C1919" s="2"/>
      <c r="E1919" s="5"/>
      <c r="F1919" s="5"/>
    </row>
    <row r="1920" spans="1:6" x14ac:dyDescent="0.25">
      <c r="A1920" s="33"/>
      <c r="B1920" s="2"/>
      <c r="C1920" s="2"/>
      <c r="E1920" s="5"/>
      <c r="F1920" s="5"/>
    </row>
    <row r="1921" spans="1:6" x14ac:dyDescent="0.25">
      <c r="A1921" s="33"/>
      <c r="B1921" s="2"/>
      <c r="C1921" s="2"/>
      <c r="E1921" s="5"/>
      <c r="F1921" s="5"/>
    </row>
    <row r="1922" spans="1:6" x14ac:dyDescent="0.25">
      <c r="A1922" s="33"/>
      <c r="B1922" s="2"/>
      <c r="C1922" s="2"/>
    </row>
    <row r="1923" spans="1:6" x14ac:dyDescent="0.25">
      <c r="A1923" s="33"/>
      <c r="B1923" s="2"/>
      <c r="C1923" s="2"/>
      <c r="E1923" s="5"/>
      <c r="F1923" s="5"/>
    </row>
    <row r="1924" spans="1:6" x14ac:dyDescent="0.25">
      <c r="A1924" s="33"/>
      <c r="B1924" s="2"/>
      <c r="C1924" s="2"/>
      <c r="E1924" s="5"/>
      <c r="F1924" s="5"/>
    </row>
    <row r="1925" spans="1:6" x14ac:dyDescent="0.25">
      <c r="A1925" s="33"/>
      <c r="B1925" s="2"/>
      <c r="C1925" s="2"/>
      <c r="E1925" s="5"/>
      <c r="F1925" s="5"/>
    </row>
    <row r="1926" spans="1:6" x14ac:dyDescent="0.25">
      <c r="A1926" s="33"/>
      <c r="B1926" s="2"/>
      <c r="C1926" s="2"/>
      <c r="E1926" s="5"/>
      <c r="F1926" s="5"/>
    </row>
    <row r="1927" spans="1:6" x14ac:dyDescent="0.25">
      <c r="A1927" s="33"/>
      <c r="B1927" s="2"/>
      <c r="C1927" s="2"/>
    </row>
    <row r="1928" spans="1:6" x14ac:dyDescent="0.25">
      <c r="A1928" s="33"/>
      <c r="B1928" s="2"/>
      <c r="C1928" s="2"/>
    </row>
    <row r="1929" spans="1:6" x14ac:dyDescent="0.25">
      <c r="A1929" s="33"/>
      <c r="B1929" s="2"/>
      <c r="C1929" s="2"/>
    </row>
    <row r="1930" spans="1:6" x14ac:dyDescent="0.25">
      <c r="A1930" s="33"/>
      <c r="B1930" s="2"/>
      <c r="C1930" s="2"/>
      <c r="E1930" s="5"/>
      <c r="F1930" s="5"/>
    </row>
    <row r="1931" spans="1:6" x14ac:dyDescent="0.25">
      <c r="A1931" s="33"/>
      <c r="B1931" s="2"/>
      <c r="C1931" s="2"/>
    </row>
    <row r="1932" spans="1:6" x14ac:dyDescent="0.25">
      <c r="A1932" s="33"/>
      <c r="B1932" s="2"/>
      <c r="C1932" s="2"/>
      <c r="E1932" s="5"/>
      <c r="F1932" s="5"/>
    </row>
    <row r="1933" spans="1:6" x14ac:dyDescent="0.25">
      <c r="A1933" s="33"/>
      <c r="B1933" s="2"/>
      <c r="C1933" s="2"/>
      <c r="E1933" s="5"/>
      <c r="F1933" s="5"/>
    </row>
    <row r="1934" spans="1:6" x14ac:dyDescent="0.25">
      <c r="A1934" s="33"/>
      <c r="B1934" s="2"/>
      <c r="C1934" s="2"/>
    </row>
    <row r="1935" spans="1:6" x14ac:dyDescent="0.25">
      <c r="A1935" s="33"/>
      <c r="B1935" s="2"/>
      <c r="C1935" s="2"/>
      <c r="E1935" s="5"/>
      <c r="F1935" s="5"/>
    </row>
    <row r="1936" spans="1:6" x14ac:dyDescent="0.25">
      <c r="A1936" s="33"/>
      <c r="B1936" s="2"/>
      <c r="C1936" s="2"/>
    </row>
    <row r="1937" spans="1:8" x14ac:dyDescent="0.25">
      <c r="A1937" s="33"/>
      <c r="B1937" s="2"/>
      <c r="C1937" s="2"/>
    </row>
    <row r="1938" spans="1:8" x14ac:dyDescent="0.25">
      <c r="A1938" s="33"/>
      <c r="B1938" s="2"/>
      <c r="C1938" s="2"/>
      <c r="E1938" s="5"/>
      <c r="F1938" s="5"/>
    </row>
    <row r="1939" spans="1:8" x14ac:dyDescent="0.25">
      <c r="A1939" s="33"/>
      <c r="B1939" s="2"/>
      <c r="C1939" s="2"/>
    </row>
    <row r="1940" spans="1:8" x14ac:dyDescent="0.25">
      <c r="A1940" s="33"/>
      <c r="B1940" s="2"/>
      <c r="C1940" s="2"/>
      <c r="E1940" s="5"/>
      <c r="F1940" s="5"/>
    </row>
    <row r="1941" spans="1:8" x14ac:dyDescent="0.25">
      <c r="A1941" s="33"/>
      <c r="B1941" s="2"/>
      <c r="C1941" s="2"/>
    </row>
    <row r="1942" spans="1:8" x14ac:dyDescent="0.25">
      <c r="A1942" s="33"/>
      <c r="B1942" s="2"/>
      <c r="C1942" s="2"/>
    </row>
    <row r="1943" spans="1:8" x14ac:dyDescent="0.25">
      <c r="A1943" s="33"/>
      <c r="B1943" s="2"/>
      <c r="C1943" s="2"/>
    </row>
    <row r="1944" spans="1:8" x14ac:dyDescent="0.25">
      <c r="A1944" s="33"/>
      <c r="B1944" s="2"/>
      <c r="C1944" s="2"/>
      <c r="E1944" s="5"/>
      <c r="F1944" s="5"/>
    </row>
    <row r="1945" spans="1:8" x14ac:dyDescent="0.25">
      <c r="A1945" s="33"/>
      <c r="B1945" s="2"/>
      <c r="C1945" s="2"/>
    </row>
    <row r="1946" spans="1:8" x14ac:dyDescent="0.25">
      <c r="A1946" s="33"/>
      <c r="B1946" s="2"/>
      <c r="C1946" s="2"/>
    </row>
    <row r="1947" spans="1:8" x14ac:dyDescent="0.25">
      <c r="A1947" s="33"/>
      <c r="B1947" s="2"/>
      <c r="C1947" s="2"/>
    </row>
    <row r="1948" spans="1:8" s="5" customFormat="1" x14ac:dyDescent="0.25">
      <c r="A1948" s="33"/>
      <c r="B1948" s="2"/>
      <c r="C1948" s="2"/>
      <c r="D1948" s="111"/>
      <c r="G1948" s="111"/>
      <c r="H1948" s="324"/>
    </row>
    <row r="1949" spans="1:8" x14ac:dyDescent="0.25">
      <c r="A1949" s="85"/>
      <c r="B1949" s="324"/>
      <c r="C1949" s="324"/>
      <c r="D1949" s="5"/>
      <c r="E1949" s="5"/>
      <c r="F1949" s="5"/>
      <c r="G1949" s="5"/>
    </row>
    <row r="1950" spans="1:8" x14ac:dyDescent="0.25">
      <c r="A1950" s="85"/>
      <c r="B1950" s="324"/>
      <c r="C1950" s="324"/>
      <c r="D1950" s="5"/>
      <c r="E1950" s="5"/>
      <c r="F1950" s="5"/>
      <c r="G1950" s="5"/>
    </row>
    <row r="1951" spans="1:8" x14ac:dyDescent="0.25">
      <c r="A1951" s="33"/>
      <c r="B1951" s="2"/>
      <c r="C1951" s="2"/>
    </row>
    <row r="1952" spans="1:8" s="5" customFormat="1" x14ac:dyDescent="0.25">
      <c r="A1952" s="33"/>
      <c r="B1952" s="2"/>
      <c r="C1952" s="2"/>
      <c r="D1952" s="111"/>
      <c r="E1952" s="111"/>
      <c r="F1952" s="111"/>
      <c r="G1952" s="111"/>
      <c r="H1952" s="324"/>
    </row>
    <row r="1953" spans="1:8" s="5" customFormat="1" x14ac:dyDescent="0.25">
      <c r="A1953" s="85"/>
      <c r="B1953" s="324"/>
      <c r="C1953" s="324"/>
      <c r="H1953" s="324"/>
    </row>
    <row r="1954" spans="1:8" s="5" customFormat="1" x14ac:dyDescent="0.25">
      <c r="A1954" s="33"/>
      <c r="B1954" s="2"/>
      <c r="C1954" s="2"/>
      <c r="D1954" s="111"/>
      <c r="G1954" s="111"/>
      <c r="H1954" s="324"/>
    </row>
    <row r="1955" spans="1:8" s="5" customFormat="1" x14ac:dyDescent="0.25">
      <c r="A1955" s="85"/>
      <c r="B1955" s="324"/>
      <c r="C1955" s="324"/>
      <c r="H1955" s="324"/>
    </row>
    <row r="1956" spans="1:8" x14ac:dyDescent="0.25">
      <c r="A1956" s="33"/>
      <c r="B1956" s="2"/>
      <c r="C1956" s="2"/>
    </row>
    <row r="1957" spans="1:8" x14ac:dyDescent="0.25">
      <c r="A1957" s="33"/>
      <c r="B1957" s="2"/>
      <c r="C1957" s="2"/>
      <c r="E1957" s="5"/>
      <c r="F1957" s="5"/>
    </row>
    <row r="1958" spans="1:8" x14ac:dyDescent="0.25">
      <c r="A1958" s="85"/>
      <c r="B1958" s="324"/>
      <c r="C1958" s="324"/>
      <c r="D1958" s="5"/>
      <c r="E1958" s="5"/>
      <c r="F1958" s="5"/>
      <c r="G1958" s="5"/>
    </row>
    <row r="1959" spans="1:8" x14ac:dyDescent="0.25">
      <c r="A1959" s="85"/>
      <c r="B1959" s="324"/>
      <c r="C1959" s="324"/>
      <c r="D1959" s="5"/>
      <c r="E1959" s="5"/>
      <c r="F1959" s="5"/>
      <c r="G1959" s="5"/>
    </row>
    <row r="1960" spans="1:8" s="5" customFormat="1" x14ac:dyDescent="0.25">
      <c r="A1960" s="33"/>
      <c r="B1960" s="2"/>
      <c r="C1960" s="2"/>
      <c r="D1960" s="111"/>
      <c r="G1960" s="111"/>
      <c r="H1960" s="324"/>
    </row>
    <row r="1961" spans="1:8" s="5" customFormat="1" x14ac:dyDescent="0.25">
      <c r="A1961" s="33"/>
      <c r="B1961" s="2"/>
      <c r="C1961" s="2"/>
      <c r="D1961" s="111"/>
      <c r="G1961" s="111"/>
      <c r="H1961" s="324"/>
    </row>
    <row r="1962" spans="1:8" x14ac:dyDescent="0.25">
      <c r="A1962" s="33"/>
      <c r="B1962" s="2"/>
      <c r="C1962" s="2"/>
      <c r="E1962" s="5"/>
      <c r="F1962" s="5"/>
    </row>
    <row r="1963" spans="1:8" x14ac:dyDescent="0.25">
      <c r="A1963" s="33"/>
      <c r="B1963" s="2"/>
      <c r="C1963" s="2"/>
      <c r="E1963" s="5"/>
      <c r="F1963" s="5"/>
    </row>
    <row r="1964" spans="1:8" x14ac:dyDescent="0.25">
      <c r="A1964" s="33"/>
      <c r="B1964" s="2"/>
      <c r="C1964" s="2"/>
      <c r="E1964" s="5"/>
      <c r="F1964" s="5"/>
    </row>
    <row r="1965" spans="1:8" x14ac:dyDescent="0.25">
      <c r="A1965" s="33"/>
      <c r="B1965" s="2"/>
      <c r="C1965" s="2"/>
    </row>
    <row r="1966" spans="1:8" x14ac:dyDescent="0.25">
      <c r="A1966" s="33"/>
      <c r="B1966" s="2"/>
      <c r="C1966" s="2"/>
      <c r="E1966" s="5"/>
      <c r="F1966" s="5"/>
    </row>
    <row r="1967" spans="1:8" x14ac:dyDescent="0.25">
      <c r="A1967" s="33"/>
      <c r="B1967" s="2"/>
      <c r="C1967" s="2"/>
      <c r="E1967" s="5"/>
      <c r="F1967" s="5"/>
    </row>
    <row r="1968" spans="1:8" x14ac:dyDescent="0.25">
      <c r="A1968" s="33"/>
      <c r="B1968" s="2"/>
      <c r="C1968" s="2"/>
    </row>
    <row r="1969" spans="1:6" x14ac:dyDescent="0.25">
      <c r="A1969" s="33"/>
      <c r="B1969" s="2"/>
      <c r="C1969" s="2"/>
    </row>
    <row r="1970" spans="1:6" x14ac:dyDescent="0.25">
      <c r="A1970" s="33"/>
      <c r="B1970" s="2"/>
      <c r="C1970" s="2"/>
    </row>
    <row r="1971" spans="1:6" x14ac:dyDescent="0.25">
      <c r="A1971" s="33"/>
      <c r="B1971" s="2"/>
      <c r="C1971" s="2"/>
      <c r="E1971" s="5"/>
      <c r="F1971" s="5"/>
    </row>
    <row r="1972" spans="1:6" x14ac:dyDescent="0.25">
      <c r="A1972" s="33"/>
      <c r="B1972" s="2"/>
      <c r="C1972" s="2"/>
      <c r="E1972" s="5"/>
      <c r="F1972" s="5"/>
    </row>
    <row r="1973" spans="1:6" x14ac:dyDescent="0.25">
      <c r="A1973" s="33"/>
      <c r="B1973" s="2"/>
      <c r="C1973" s="2"/>
    </row>
    <row r="1974" spans="1:6" x14ac:dyDescent="0.25">
      <c r="A1974" s="33"/>
      <c r="B1974" s="2"/>
      <c r="C1974" s="2"/>
      <c r="E1974" s="5"/>
      <c r="F1974" s="5"/>
    </row>
    <row r="1975" spans="1:6" x14ac:dyDescent="0.25">
      <c r="A1975" s="33"/>
      <c r="B1975" s="2"/>
      <c r="C1975" s="2"/>
      <c r="E1975" s="5"/>
      <c r="F1975" s="5"/>
    </row>
    <row r="1976" spans="1:6" x14ac:dyDescent="0.25">
      <c r="A1976" s="33"/>
      <c r="B1976" s="2"/>
      <c r="C1976" s="2"/>
      <c r="E1976" s="5"/>
      <c r="F1976" s="5"/>
    </row>
    <row r="1977" spans="1:6" x14ac:dyDescent="0.25">
      <c r="A1977" s="33"/>
      <c r="B1977" s="2"/>
      <c r="C1977" s="2"/>
      <c r="E1977" s="5"/>
      <c r="F1977" s="5"/>
    </row>
    <row r="1978" spans="1:6" x14ac:dyDescent="0.25">
      <c r="A1978" s="33"/>
      <c r="B1978" s="2"/>
      <c r="C1978" s="2"/>
    </row>
    <row r="1979" spans="1:6" x14ac:dyDescent="0.25">
      <c r="A1979" s="33"/>
      <c r="B1979" s="2"/>
      <c r="C1979" s="2"/>
    </row>
    <row r="1980" spans="1:6" x14ac:dyDescent="0.25">
      <c r="A1980" s="33"/>
      <c r="B1980" s="2"/>
      <c r="C1980" s="2"/>
    </row>
    <row r="1981" spans="1:6" x14ac:dyDescent="0.25">
      <c r="A1981" s="33"/>
      <c r="B1981" s="2"/>
      <c r="C1981" s="2"/>
    </row>
    <row r="1982" spans="1:6" x14ac:dyDescent="0.25">
      <c r="A1982" s="33"/>
      <c r="B1982" s="2"/>
      <c r="C1982" s="2"/>
    </row>
    <row r="1983" spans="1:6" x14ac:dyDescent="0.25">
      <c r="A1983" s="33"/>
      <c r="B1983" s="2"/>
      <c r="C1983" s="2"/>
    </row>
    <row r="1984" spans="1:6" x14ac:dyDescent="0.25">
      <c r="A1984" s="33"/>
      <c r="B1984" s="2"/>
      <c r="C1984" s="2"/>
      <c r="E1984" s="5"/>
      <c r="F1984" s="5"/>
    </row>
    <row r="1985" spans="1:6" x14ac:dyDescent="0.25">
      <c r="A1985" s="33"/>
      <c r="B1985" s="2"/>
      <c r="C1985" s="2"/>
    </row>
    <row r="1986" spans="1:6" x14ac:dyDescent="0.25">
      <c r="A1986" s="33"/>
      <c r="B1986" s="2"/>
      <c r="C1986" s="2"/>
      <c r="E1986" s="5"/>
      <c r="F1986" s="5"/>
    </row>
    <row r="1987" spans="1:6" x14ac:dyDescent="0.25">
      <c r="A1987" s="33"/>
      <c r="B1987" s="2"/>
      <c r="C1987" s="2"/>
      <c r="E1987" s="5"/>
      <c r="F1987" s="5"/>
    </row>
    <row r="1988" spans="1:6" x14ac:dyDescent="0.25">
      <c r="A1988" s="33"/>
      <c r="B1988" s="2"/>
      <c r="C1988" s="2"/>
      <c r="E1988" s="5"/>
      <c r="F1988" s="5"/>
    </row>
    <row r="1989" spans="1:6" x14ac:dyDescent="0.25">
      <c r="A1989" s="33"/>
      <c r="B1989" s="2"/>
      <c r="C1989" s="2"/>
      <c r="E1989" s="5"/>
      <c r="F1989" s="5"/>
    </row>
    <row r="1990" spans="1:6" x14ac:dyDescent="0.25">
      <c r="A1990" s="33"/>
      <c r="B1990" s="2"/>
      <c r="C1990" s="2"/>
      <c r="E1990" s="5"/>
      <c r="F1990" s="5"/>
    </row>
    <row r="1991" spans="1:6" x14ac:dyDescent="0.25">
      <c r="A1991" s="33"/>
      <c r="B1991" s="2"/>
      <c r="C1991" s="2"/>
      <c r="E1991" s="5"/>
      <c r="F1991" s="5"/>
    </row>
    <row r="1992" spans="1:6" x14ac:dyDescent="0.25">
      <c r="A1992" s="33"/>
      <c r="B1992" s="329"/>
      <c r="C1992" s="2"/>
    </row>
    <row r="1993" spans="1:6" x14ac:dyDescent="0.25">
      <c r="A1993" s="33"/>
      <c r="B1993" s="2"/>
      <c r="C1993" s="2"/>
    </row>
    <row r="1994" spans="1:6" x14ac:dyDescent="0.25">
      <c r="A1994" s="33"/>
      <c r="B1994" s="2"/>
      <c r="C1994" s="2"/>
      <c r="E1994" s="5"/>
      <c r="F1994" s="5"/>
    </row>
    <row r="1995" spans="1:6" x14ac:dyDescent="0.25">
      <c r="A1995" s="33"/>
      <c r="B1995" s="2"/>
      <c r="C1995" s="2"/>
      <c r="E1995" s="5"/>
      <c r="F1995" s="5"/>
    </row>
    <row r="1996" spans="1:6" x14ac:dyDescent="0.25">
      <c r="A1996" s="33"/>
      <c r="B1996" s="2"/>
      <c r="C1996" s="2"/>
    </row>
    <row r="1997" spans="1:6" x14ac:dyDescent="0.25">
      <c r="A1997" s="33"/>
      <c r="B1997" s="2"/>
      <c r="C1997" s="2"/>
      <c r="E1997" s="5"/>
      <c r="F1997" s="5"/>
    </row>
    <row r="1998" spans="1:6" x14ac:dyDescent="0.25">
      <c r="A1998" s="33"/>
      <c r="B1998" s="2"/>
      <c r="C1998" s="2"/>
      <c r="E1998" s="5"/>
      <c r="F1998" s="5"/>
    </row>
    <row r="1999" spans="1:6" x14ac:dyDescent="0.25">
      <c r="A1999" s="33"/>
      <c r="B1999" s="2"/>
      <c r="C1999" s="2"/>
      <c r="E1999" s="5"/>
      <c r="F1999" s="5"/>
    </row>
    <row r="2000" spans="1:6" x14ac:dyDescent="0.25">
      <c r="A2000" s="33"/>
      <c r="B2000" s="2"/>
      <c r="C2000" s="2"/>
      <c r="E2000" s="5"/>
      <c r="F2000" s="5"/>
    </row>
    <row r="2001" spans="1:6" x14ac:dyDescent="0.25">
      <c r="A2001" s="33"/>
      <c r="B2001" s="2"/>
      <c r="C2001" s="2"/>
    </row>
    <row r="2002" spans="1:6" x14ac:dyDescent="0.25">
      <c r="A2002" s="33"/>
      <c r="B2002" s="2"/>
      <c r="C2002" s="2"/>
    </row>
    <row r="2003" spans="1:6" x14ac:dyDescent="0.25">
      <c r="A2003" s="33"/>
      <c r="B2003" s="2"/>
      <c r="C2003" s="2"/>
    </row>
    <row r="2004" spans="1:6" x14ac:dyDescent="0.25">
      <c r="A2004" s="33"/>
      <c r="B2004" s="2"/>
      <c r="C2004" s="2"/>
    </row>
    <row r="2005" spans="1:6" x14ac:dyDescent="0.25">
      <c r="A2005" s="33"/>
      <c r="B2005" s="2"/>
      <c r="C2005" s="2"/>
      <c r="E2005" s="5"/>
      <c r="F2005" s="5"/>
    </row>
    <row r="2006" spans="1:6" x14ac:dyDescent="0.25">
      <c r="A2006" s="33"/>
      <c r="B2006" s="2"/>
      <c r="C2006" s="2"/>
    </row>
    <row r="2007" spans="1:6" x14ac:dyDescent="0.25">
      <c r="A2007" s="33"/>
      <c r="B2007" s="2"/>
      <c r="C2007" s="2"/>
      <c r="E2007" s="5"/>
      <c r="F2007" s="5"/>
    </row>
    <row r="2008" spans="1:6" x14ac:dyDescent="0.25">
      <c r="A2008" s="33"/>
      <c r="B2008" s="2"/>
      <c r="C2008" s="2"/>
      <c r="E2008" s="5"/>
      <c r="F2008" s="5"/>
    </row>
    <row r="2009" spans="1:6" x14ac:dyDescent="0.25">
      <c r="A2009" s="33"/>
      <c r="B2009" s="2"/>
      <c r="C2009" s="2"/>
      <c r="E2009" s="5"/>
      <c r="F2009" s="5"/>
    </row>
    <row r="2010" spans="1:6" x14ac:dyDescent="0.25">
      <c r="A2010" s="33"/>
      <c r="B2010" s="2"/>
      <c r="C2010" s="2"/>
    </row>
    <row r="2011" spans="1:6" x14ac:dyDescent="0.25">
      <c r="A2011" s="33"/>
      <c r="B2011" s="2"/>
      <c r="C2011" s="2"/>
    </row>
    <row r="2012" spans="1:6" x14ac:dyDescent="0.25">
      <c r="A2012" s="33"/>
      <c r="B2012" s="2"/>
      <c r="C2012" s="2"/>
    </row>
    <row r="2013" spans="1:6" x14ac:dyDescent="0.25">
      <c r="A2013" s="33"/>
      <c r="B2013" s="2"/>
      <c r="C2013" s="2"/>
      <c r="E2013" s="5"/>
      <c r="F2013" s="5"/>
    </row>
    <row r="2014" spans="1:6" x14ac:dyDescent="0.25">
      <c r="A2014" s="33"/>
      <c r="B2014" s="2"/>
      <c r="C2014" s="2"/>
      <c r="E2014" s="5"/>
      <c r="F2014" s="5"/>
    </row>
    <row r="2015" spans="1:6" x14ac:dyDescent="0.25">
      <c r="A2015" s="33"/>
      <c r="B2015" s="2"/>
      <c r="C2015" s="2"/>
      <c r="E2015" s="5"/>
      <c r="F2015" s="5"/>
    </row>
    <row r="2016" spans="1:6" x14ac:dyDescent="0.25">
      <c r="A2016" s="33"/>
      <c r="B2016" s="2"/>
      <c r="C2016" s="2"/>
    </row>
    <row r="2017" spans="1:6" x14ac:dyDescent="0.25">
      <c r="A2017" s="33"/>
      <c r="B2017" s="2"/>
      <c r="C2017" s="2"/>
    </row>
    <row r="2018" spans="1:6" x14ac:dyDescent="0.25">
      <c r="A2018" s="33"/>
      <c r="B2018" s="2"/>
      <c r="C2018" s="2"/>
    </row>
    <row r="2019" spans="1:6" x14ac:dyDescent="0.25">
      <c r="A2019" s="33"/>
      <c r="B2019" s="2"/>
      <c r="C2019" s="2"/>
      <c r="E2019" s="5"/>
      <c r="F2019" s="5"/>
    </row>
    <row r="2020" spans="1:6" x14ac:dyDescent="0.25">
      <c r="A2020" s="33"/>
      <c r="B2020" s="2"/>
      <c r="C2020" s="2"/>
      <c r="E2020" s="5"/>
      <c r="F2020" s="5"/>
    </row>
    <row r="2021" spans="1:6" x14ac:dyDescent="0.25">
      <c r="A2021" s="33"/>
      <c r="B2021" s="2"/>
      <c r="C2021" s="2"/>
    </row>
    <row r="2022" spans="1:6" x14ac:dyDescent="0.25">
      <c r="A2022" s="33"/>
      <c r="B2022" s="2"/>
      <c r="C2022" s="2"/>
      <c r="E2022" s="5"/>
      <c r="F2022" s="5"/>
    </row>
    <row r="2023" spans="1:6" x14ac:dyDescent="0.25">
      <c r="A2023" s="33"/>
      <c r="B2023" s="2"/>
      <c r="C2023" s="2"/>
    </row>
    <row r="2024" spans="1:6" x14ac:dyDescent="0.25">
      <c r="A2024" s="33"/>
      <c r="B2024" s="2"/>
      <c r="C2024" s="2"/>
    </row>
    <row r="2025" spans="1:6" x14ac:dyDescent="0.25">
      <c r="A2025" s="33"/>
      <c r="B2025" s="2"/>
      <c r="C2025" s="2"/>
      <c r="E2025" s="5"/>
      <c r="F2025" s="5"/>
    </row>
    <row r="2026" spans="1:6" x14ac:dyDescent="0.25">
      <c r="A2026" s="33"/>
      <c r="B2026" s="2"/>
      <c r="C2026" s="2"/>
      <c r="E2026" s="5"/>
      <c r="F2026" s="5"/>
    </row>
    <row r="2027" spans="1:6" x14ac:dyDescent="0.25">
      <c r="A2027" s="33"/>
      <c r="B2027" s="2"/>
      <c r="C2027" s="2"/>
    </row>
    <row r="2028" spans="1:6" x14ac:dyDescent="0.25">
      <c r="A2028" s="33"/>
      <c r="B2028" s="2"/>
      <c r="C2028" s="2"/>
      <c r="E2028" s="5"/>
      <c r="F2028" s="5"/>
    </row>
    <row r="2029" spans="1:6" x14ac:dyDescent="0.25">
      <c r="A2029" s="33"/>
      <c r="B2029" s="2"/>
      <c r="C2029" s="2"/>
      <c r="E2029" s="5"/>
      <c r="F2029" s="5"/>
    </row>
    <row r="2030" spans="1:6" x14ac:dyDescent="0.25">
      <c r="A2030" s="33"/>
      <c r="B2030" s="2"/>
      <c r="C2030" s="2"/>
    </row>
    <row r="2031" spans="1:6" x14ac:dyDescent="0.25">
      <c r="A2031" s="33"/>
      <c r="B2031" s="2"/>
      <c r="C2031" s="2"/>
    </row>
    <row r="2032" spans="1:6" x14ac:dyDescent="0.25">
      <c r="A2032" s="33"/>
      <c r="B2032" s="2"/>
      <c r="C2032" s="2"/>
      <c r="E2032" s="5"/>
      <c r="F2032" s="5"/>
    </row>
    <row r="2033" spans="1:6" x14ac:dyDescent="0.25">
      <c r="A2033" s="33"/>
      <c r="B2033" s="2"/>
      <c r="C2033" s="2"/>
    </row>
    <row r="2034" spans="1:6" x14ac:dyDescent="0.25">
      <c r="A2034" s="33"/>
      <c r="B2034" s="2"/>
      <c r="C2034" s="2"/>
    </row>
    <row r="2035" spans="1:6" x14ac:dyDescent="0.25">
      <c r="A2035" s="33"/>
      <c r="B2035" s="2"/>
      <c r="C2035" s="2"/>
      <c r="E2035" s="5"/>
      <c r="F2035" s="5"/>
    </row>
    <row r="2036" spans="1:6" x14ac:dyDescent="0.25">
      <c r="A2036" s="33"/>
      <c r="B2036" s="2"/>
      <c r="C2036" s="2"/>
    </row>
    <row r="2037" spans="1:6" x14ac:dyDescent="0.25">
      <c r="A2037" s="33"/>
      <c r="B2037" s="2"/>
      <c r="C2037" s="2"/>
      <c r="E2037" s="5"/>
      <c r="F2037" s="5"/>
    </row>
    <row r="2038" spans="1:6" x14ac:dyDescent="0.25">
      <c r="A2038" s="33"/>
      <c r="B2038" s="2"/>
      <c r="C2038" s="2"/>
      <c r="D2038" s="5"/>
    </row>
    <row r="2039" spans="1:6" x14ac:dyDescent="0.25">
      <c r="A2039" s="33"/>
      <c r="B2039" s="2"/>
      <c r="C2039" s="2"/>
      <c r="E2039" s="5"/>
      <c r="F2039" s="5"/>
    </row>
    <row r="2040" spans="1:6" x14ac:dyDescent="0.25">
      <c r="A2040" s="33"/>
      <c r="B2040" s="2"/>
      <c r="C2040" s="2"/>
    </row>
    <row r="2041" spans="1:6" x14ac:dyDescent="0.25">
      <c r="A2041" s="33"/>
      <c r="B2041" s="2"/>
      <c r="C2041" s="2"/>
    </row>
    <row r="2042" spans="1:6" x14ac:dyDescent="0.25">
      <c r="A2042" s="33"/>
      <c r="B2042" s="2"/>
      <c r="C2042" s="2"/>
    </row>
    <row r="2043" spans="1:6" x14ac:dyDescent="0.25">
      <c r="A2043" s="33"/>
      <c r="B2043" s="2"/>
      <c r="C2043" s="2"/>
      <c r="E2043" s="5"/>
      <c r="F2043" s="5"/>
    </row>
    <row r="2044" spans="1:6" x14ac:dyDescent="0.25">
      <c r="A2044" s="33"/>
      <c r="B2044" s="2"/>
      <c r="C2044" s="2"/>
      <c r="E2044" s="5"/>
      <c r="F2044" s="5"/>
    </row>
    <row r="2045" spans="1:6" x14ac:dyDescent="0.25">
      <c r="A2045" s="33"/>
      <c r="B2045" s="2"/>
      <c r="C2045" s="2"/>
    </row>
    <row r="2046" spans="1:6" x14ac:dyDescent="0.25">
      <c r="A2046" s="33"/>
      <c r="B2046" s="2"/>
      <c r="C2046" s="2"/>
      <c r="E2046" s="5"/>
      <c r="F2046" s="5"/>
    </row>
    <row r="2047" spans="1:6" x14ac:dyDescent="0.25">
      <c r="A2047" s="33"/>
      <c r="B2047" s="2"/>
      <c r="C2047" s="2"/>
    </row>
    <row r="2048" spans="1:6" x14ac:dyDescent="0.25">
      <c r="A2048" s="33"/>
      <c r="B2048" s="2"/>
      <c r="C2048" s="2"/>
      <c r="E2048" s="5"/>
      <c r="F2048" s="5"/>
    </row>
    <row r="2049" spans="1:6" x14ac:dyDescent="0.25">
      <c r="A2049" s="33"/>
      <c r="B2049" s="2"/>
      <c r="C2049" s="2"/>
    </row>
    <row r="2050" spans="1:6" x14ac:dyDescent="0.25">
      <c r="A2050" s="33"/>
      <c r="B2050" s="2"/>
      <c r="C2050" s="2"/>
      <c r="E2050" s="5"/>
      <c r="F2050" s="5"/>
    </row>
    <row r="2051" spans="1:6" x14ac:dyDescent="0.25">
      <c r="A2051" s="33"/>
      <c r="B2051" s="2"/>
      <c r="C2051" s="2"/>
    </row>
    <row r="2052" spans="1:6" x14ac:dyDescent="0.25">
      <c r="A2052" s="33"/>
      <c r="B2052" s="2"/>
      <c r="C2052" s="2"/>
      <c r="E2052" s="5"/>
      <c r="F2052" s="5"/>
    </row>
    <row r="2053" spans="1:6" x14ac:dyDescent="0.25">
      <c r="A2053" s="33"/>
      <c r="B2053" s="324"/>
      <c r="C2053" s="2"/>
      <c r="E2053" s="5"/>
      <c r="F2053" s="5"/>
    </row>
    <row r="2054" spans="1:6" x14ac:dyDescent="0.25">
      <c r="A2054" s="33"/>
      <c r="B2054" s="324"/>
      <c r="C2054" s="2"/>
    </row>
    <row r="2055" spans="1:6" x14ac:dyDescent="0.25">
      <c r="A2055" s="33"/>
      <c r="B2055" s="324"/>
      <c r="C2055" s="2"/>
      <c r="E2055" s="5"/>
      <c r="F2055" s="5"/>
    </row>
    <row r="2056" spans="1:6" x14ac:dyDescent="0.25">
      <c r="A2056" s="33"/>
      <c r="B2056" s="324"/>
      <c r="C2056" s="2"/>
      <c r="E2056" s="5"/>
      <c r="F2056" s="5"/>
    </row>
    <row r="2057" spans="1:6" x14ac:dyDescent="0.25">
      <c r="A2057" s="33"/>
      <c r="B2057" s="324"/>
      <c r="C2057" s="2"/>
      <c r="E2057" s="5"/>
      <c r="F2057" s="5"/>
    </row>
    <row r="2058" spans="1:6" x14ac:dyDescent="0.25">
      <c r="A2058" s="33"/>
      <c r="B2058" s="324"/>
      <c r="C2058" s="2"/>
      <c r="E2058" s="33"/>
      <c r="F2058" s="33"/>
    </row>
    <row r="2059" spans="1:6" x14ac:dyDescent="0.25">
      <c r="A2059" s="33"/>
      <c r="B2059" s="324"/>
      <c r="C2059" s="2"/>
      <c r="E2059" s="5"/>
      <c r="F2059" s="5"/>
    </row>
    <row r="2060" spans="1:6" x14ac:dyDescent="0.25">
      <c r="A2060" s="33"/>
      <c r="B2060" s="324"/>
      <c r="C2060" s="2"/>
      <c r="E2060" s="5"/>
      <c r="F2060" s="5"/>
    </row>
    <row r="2061" spans="1:6" x14ac:dyDescent="0.25">
      <c r="A2061" s="33"/>
      <c r="B2061" s="2"/>
      <c r="C2061" s="2"/>
      <c r="E2061" s="5"/>
      <c r="F2061" s="5"/>
    </row>
    <row r="2062" spans="1:6" x14ac:dyDescent="0.25">
      <c r="A2062" s="33"/>
      <c r="B2062" s="2"/>
      <c r="C2062" s="2"/>
      <c r="E2062" s="5"/>
      <c r="F2062" s="5"/>
    </row>
    <row r="2063" spans="1:6" x14ac:dyDescent="0.25">
      <c r="A2063" s="33"/>
      <c r="B2063" s="328"/>
      <c r="C2063" s="2"/>
      <c r="E2063" s="5"/>
      <c r="F2063" s="5"/>
    </row>
    <row r="2064" spans="1:6" x14ac:dyDescent="0.25">
      <c r="A2064" s="33"/>
      <c r="B2064" s="328"/>
      <c r="C2064" s="2"/>
      <c r="E2064" s="5"/>
      <c r="F2064" s="5"/>
    </row>
    <row r="2065" spans="1:7" x14ac:dyDescent="0.25">
      <c r="A2065" s="33"/>
      <c r="B2065" s="2"/>
      <c r="C2065" s="2"/>
    </row>
    <row r="2066" spans="1:7" x14ac:dyDescent="0.25">
      <c r="A2066" s="33"/>
      <c r="B2066" s="2"/>
      <c r="C2066" s="2"/>
    </row>
    <row r="2067" spans="1:7" x14ac:dyDescent="0.25">
      <c r="A2067" s="33"/>
      <c r="B2067" s="324"/>
      <c r="C2067" s="2"/>
      <c r="E2067" s="5"/>
      <c r="F2067" s="5"/>
    </row>
    <row r="2068" spans="1:7" x14ac:dyDescent="0.25">
      <c r="A2068" s="33"/>
      <c r="B2068" s="2"/>
      <c r="C2068" s="2"/>
    </row>
    <row r="2069" spans="1:7" x14ac:dyDescent="0.25">
      <c r="A2069" s="33"/>
      <c r="B2069" s="2"/>
      <c r="C2069" s="2"/>
    </row>
    <row r="2070" spans="1:7" x14ac:dyDescent="0.25">
      <c r="A2070" s="33"/>
      <c r="B2070" s="2"/>
      <c r="C2070" s="2"/>
    </row>
    <row r="2071" spans="1:7" x14ac:dyDescent="0.25">
      <c r="A2071" s="33"/>
      <c r="B2071" s="2"/>
      <c r="C2071" s="2"/>
    </row>
    <row r="2072" spans="1:7" x14ac:dyDescent="0.25">
      <c r="A2072" s="33"/>
      <c r="B2072" s="2"/>
      <c r="C2072" s="2"/>
    </row>
    <row r="2073" spans="1:7" x14ac:dyDescent="0.25">
      <c r="A2073" s="33"/>
      <c r="B2073" s="2"/>
      <c r="C2073" s="2"/>
    </row>
    <row r="2074" spans="1:7" x14ac:dyDescent="0.25">
      <c r="A2074" s="33"/>
      <c r="B2074" s="2"/>
      <c r="C2074" s="2"/>
    </row>
    <row r="2075" spans="1:7" x14ac:dyDescent="0.25">
      <c r="A2075" s="33"/>
      <c r="B2075" s="2"/>
      <c r="C2075" s="2"/>
      <c r="E2075" s="5"/>
      <c r="F2075" s="5"/>
    </row>
    <row r="2076" spans="1:7" x14ac:dyDescent="0.25">
      <c r="A2076" s="33"/>
      <c r="B2076" s="2"/>
      <c r="C2076" s="2"/>
    </row>
    <row r="2077" spans="1:7" x14ac:dyDescent="0.25">
      <c r="A2077" s="33"/>
      <c r="B2077" s="2"/>
      <c r="C2077" s="2"/>
      <c r="E2077" s="5"/>
      <c r="F2077" s="5"/>
    </row>
    <row r="2078" spans="1:7" x14ac:dyDescent="0.25">
      <c r="A2078" s="33"/>
      <c r="B2078" s="2"/>
      <c r="C2078" s="2"/>
      <c r="E2078" s="5"/>
      <c r="F2078" s="5"/>
      <c r="G2078" s="5"/>
    </row>
    <row r="2079" spans="1:7" x14ac:dyDescent="0.25">
      <c r="A2079" s="33"/>
      <c r="B2079" s="2"/>
      <c r="C2079" s="2"/>
      <c r="E2079" s="5"/>
      <c r="F2079" s="5"/>
    </row>
    <row r="2080" spans="1:7" x14ac:dyDescent="0.25">
      <c r="A2080" s="33"/>
      <c r="B2080" s="2"/>
      <c r="C2080" s="2"/>
    </row>
    <row r="2081" spans="1:7" x14ac:dyDescent="0.25">
      <c r="A2081" s="33"/>
      <c r="B2081" s="2"/>
      <c r="C2081" s="2"/>
      <c r="E2081" s="5"/>
      <c r="F2081" s="5"/>
    </row>
    <row r="2082" spans="1:7" x14ac:dyDescent="0.25">
      <c r="A2082" s="33"/>
      <c r="B2082" s="324"/>
      <c r="C2082" s="2"/>
      <c r="E2082" s="5"/>
      <c r="F2082" s="5"/>
    </row>
    <row r="2083" spans="1:7" x14ac:dyDescent="0.25">
      <c r="A2083" s="33"/>
      <c r="B2083" s="2"/>
      <c r="C2083" s="2"/>
    </row>
    <row r="2084" spans="1:7" x14ac:dyDescent="0.25">
      <c r="A2084" s="33"/>
      <c r="B2084" s="2"/>
      <c r="C2084" s="2"/>
    </row>
    <row r="2085" spans="1:7" x14ac:dyDescent="0.25">
      <c r="A2085" s="33"/>
      <c r="B2085" s="2"/>
      <c r="C2085" s="2"/>
    </row>
    <row r="2086" spans="1:7" x14ac:dyDescent="0.25">
      <c r="A2086" s="33"/>
      <c r="B2086" s="2"/>
      <c r="C2086" s="2"/>
    </row>
    <row r="2087" spans="1:7" x14ac:dyDescent="0.25">
      <c r="A2087" s="33"/>
      <c r="B2087" s="2"/>
      <c r="C2087" s="2"/>
      <c r="E2087" s="5"/>
      <c r="F2087" s="5"/>
      <c r="G2087" s="5"/>
    </row>
    <row r="2088" spans="1:7" x14ac:dyDescent="0.25">
      <c r="A2088" s="33"/>
      <c r="B2088" s="2"/>
      <c r="C2088" s="2"/>
      <c r="E2088" s="5"/>
      <c r="F2088" s="5"/>
    </row>
    <row r="2089" spans="1:7" x14ac:dyDescent="0.25">
      <c r="A2089" s="33"/>
      <c r="B2089" s="2"/>
      <c r="C2089" s="2"/>
    </row>
    <row r="2090" spans="1:7" x14ac:dyDescent="0.25">
      <c r="A2090" s="33"/>
      <c r="B2090" s="2"/>
      <c r="C2090" s="2"/>
      <c r="E2090" s="5"/>
      <c r="F2090" s="5"/>
      <c r="G2090" s="5"/>
    </row>
    <row r="2091" spans="1:7" x14ac:dyDescent="0.25">
      <c r="A2091" s="33"/>
      <c r="B2091" s="2"/>
      <c r="C2091" s="2"/>
    </row>
    <row r="2092" spans="1:7" x14ac:dyDescent="0.25">
      <c r="A2092" s="33"/>
      <c r="B2092" s="2"/>
      <c r="C2092" s="2"/>
    </row>
    <row r="2093" spans="1:7" x14ac:dyDescent="0.25">
      <c r="A2093" s="33"/>
      <c r="B2093" s="2"/>
      <c r="C2093" s="2"/>
    </row>
    <row r="2094" spans="1:7" x14ac:dyDescent="0.25">
      <c r="A2094" s="33"/>
      <c r="B2094" s="2"/>
      <c r="C2094" s="2"/>
    </row>
    <row r="2095" spans="1:7" x14ac:dyDescent="0.25">
      <c r="A2095" s="33"/>
      <c r="B2095" s="2"/>
      <c r="C2095" s="2"/>
    </row>
    <row r="2096" spans="1:7" x14ac:dyDescent="0.25">
      <c r="A2096" s="33"/>
      <c r="B2096" s="2"/>
      <c r="C2096" s="2"/>
    </row>
    <row r="2097" spans="1:7" x14ac:dyDescent="0.25">
      <c r="A2097" s="33"/>
      <c r="B2097" s="2"/>
      <c r="C2097" s="2"/>
    </row>
    <row r="2098" spans="1:7" x14ac:dyDescent="0.25">
      <c r="A2098" s="33"/>
      <c r="B2098" s="2"/>
      <c r="C2098" s="2"/>
    </row>
    <row r="2099" spans="1:7" x14ac:dyDescent="0.25">
      <c r="A2099" s="33"/>
      <c r="B2099" s="2"/>
      <c r="C2099" s="2"/>
    </row>
    <row r="2100" spans="1:7" x14ac:dyDescent="0.25">
      <c r="A2100" s="33"/>
      <c r="B2100" s="2"/>
      <c r="C2100" s="2"/>
      <c r="E2100" s="5"/>
      <c r="F2100" s="5"/>
    </row>
    <row r="2101" spans="1:7" x14ac:dyDescent="0.25">
      <c r="A2101" s="33"/>
      <c r="B2101" s="2"/>
      <c r="C2101" s="2"/>
      <c r="E2101" s="5"/>
      <c r="F2101" s="5"/>
    </row>
    <row r="2102" spans="1:7" x14ac:dyDescent="0.25">
      <c r="A2102" s="33"/>
      <c r="B2102" s="2"/>
      <c r="C2102" s="2"/>
      <c r="E2102" s="5"/>
      <c r="F2102" s="5"/>
    </row>
    <row r="2103" spans="1:7" x14ac:dyDescent="0.25">
      <c r="A2103" s="33"/>
      <c r="B2103" s="2"/>
      <c r="C2103" s="2"/>
    </row>
    <row r="2104" spans="1:7" x14ac:dyDescent="0.25">
      <c r="A2104" s="33"/>
      <c r="B2104" s="2"/>
      <c r="C2104" s="2"/>
      <c r="E2104" s="5"/>
      <c r="F2104" s="5"/>
    </row>
    <row r="2105" spans="1:7" x14ac:dyDescent="0.25">
      <c r="A2105" s="33"/>
      <c r="B2105" s="2"/>
      <c r="C2105" s="2"/>
      <c r="E2105" s="5"/>
      <c r="F2105" s="5"/>
    </row>
    <row r="2106" spans="1:7" x14ac:dyDescent="0.25">
      <c r="A2106" s="33"/>
      <c r="B2106" s="2"/>
      <c r="C2106" s="2"/>
    </row>
    <row r="2107" spans="1:7" x14ac:dyDescent="0.25">
      <c r="A2107" s="33"/>
      <c r="B2107" s="2"/>
      <c r="C2107" s="2"/>
    </row>
    <row r="2108" spans="1:7" x14ac:dyDescent="0.25">
      <c r="A2108" s="33"/>
      <c r="B2108" s="2"/>
      <c r="C2108" s="2"/>
      <c r="G2108" s="5"/>
    </row>
    <row r="2109" spans="1:7" x14ac:dyDescent="0.25">
      <c r="A2109" s="33"/>
      <c r="B2109" s="2"/>
      <c r="C2109" s="2"/>
      <c r="G2109" s="5"/>
    </row>
    <row r="2110" spans="1:7" x14ac:dyDescent="0.25">
      <c r="A2110" s="33"/>
      <c r="B2110" s="2"/>
      <c r="C2110" s="2"/>
      <c r="E2110" s="5"/>
      <c r="F2110" s="5"/>
      <c r="G2110" s="5"/>
    </row>
    <row r="2111" spans="1:7" x14ac:dyDescent="0.25">
      <c r="A2111" s="33"/>
      <c r="B2111" s="324"/>
      <c r="C2111" s="2"/>
      <c r="E2111" s="5"/>
      <c r="F2111" s="5"/>
    </row>
    <row r="2112" spans="1:7" x14ac:dyDescent="0.25">
      <c r="A2112" s="33"/>
      <c r="B2112" s="2"/>
      <c r="C2112" s="2"/>
      <c r="G2112" s="5"/>
    </row>
    <row r="2113" spans="1:6" x14ac:dyDescent="0.25">
      <c r="A2113" s="33"/>
      <c r="B2113" s="2"/>
      <c r="C2113" s="2"/>
    </row>
    <row r="2114" spans="1:6" x14ac:dyDescent="0.25">
      <c r="A2114" s="33"/>
      <c r="B2114" s="2"/>
      <c r="C2114" s="2"/>
      <c r="E2114" s="5"/>
      <c r="F2114" s="5"/>
    </row>
    <row r="2115" spans="1:6" x14ac:dyDescent="0.25">
      <c r="A2115" s="33"/>
      <c r="B2115" s="2"/>
      <c r="C2115" s="328"/>
      <c r="E2115" s="5"/>
      <c r="F2115" s="5"/>
    </row>
    <row r="2116" spans="1:6" x14ac:dyDescent="0.25">
      <c r="A2116" s="33"/>
      <c r="B2116" s="2"/>
      <c r="C2116" s="2"/>
    </row>
    <row r="2117" spans="1:6" x14ac:dyDescent="0.25">
      <c r="A2117" s="33"/>
      <c r="B2117" s="2"/>
      <c r="C2117" s="324"/>
      <c r="E2117" s="5"/>
      <c r="F2117" s="5"/>
    </row>
    <row r="2118" spans="1:6" x14ac:dyDescent="0.25">
      <c r="A2118" s="33"/>
      <c r="B2118" s="2"/>
      <c r="C2118" s="2"/>
      <c r="E2118" s="5"/>
      <c r="F2118" s="5"/>
    </row>
    <row r="2119" spans="1:6" x14ac:dyDescent="0.25">
      <c r="A2119" s="33"/>
      <c r="B2119" s="2"/>
      <c r="C2119" s="2"/>
    </row>
    <row r="2120" spans="1:6" x14ac:dyDescent="0.25">
      <c r="A2120" s="33"/>
      <c r="B2120" s="2"/>
      <c r="C2120" s="2"/>
    </row>
    <row r="2121" spans="1:6" x14ac:dyDescent="0.25">
      <c r="A2121" s="33"/>
      <c r="B2121" s="2"/>
      <c r="C2121" s="2"/>
      <c r="E2121" s="5"/>
      <c r="F2121" s="5"/>
    </row>
    <row r="2122" spans="1:6" x14ac:dyDescent="0.25">
      <c r="A2122" s="33"/>
      <c r="B2122" s="2"/>
      <c r="C2122" s="2"/>
    </row>
    <row r="2123" spans="1:6" x14ac:dyDescent="0.25">
      <c r="A2123" s="33"/>
      <c r="B2123" s="2"/>
      <c r="C2123" s="2"/>
    </row>
    <row r="2124" spans="1:6" x14ac:dyDescent="0.25">
      <c r="A2124" s="33"/>
      <c r="B2124" s="2"/>
      <c r="C2124" s="2"/>
      <c r="E2124" s="5"/>
      <c r="F2124" s="5"/>
    </row>
    <row r="2125" spans="1:6" x14ac:dyDescent="0.25">
      <c r="A2125" s="33"/>
      <c r="B2125" s="2"/>
      <c r="C2125" s="2"/>
      <c r="E2125" s="5"/>
      <c r="F2125" s="5"/>
    </row>
    <row r="2126" spans="1:6" x14ac:dyDescent="0.25">
      <c r="A2126" s="33"/>
      <c r="B2126" s="2"/>
      <c r="C2126" s="2"/>
    </row>
    <row r="2127" spans="1:6" x14ac:dyDescent="0.25">
      <c r="A2127" s="33"/>
      <c r="B2127" s="2"/>
      <c r="C2127" s="2"/>
      <c r="E2127" s="5"/>
      <c r="F2127" s="5"/>
    </row>
    <row r="2128" spans="1:6" x14ac:dyDescent="0.25">
      <c r="A2128" s="33"/>
      <c r="B2128" s="2"/>
      <c r="C2128" s="2"/>
      <c r="E2128" s="5"/>
      <c r="F2128" s="5"/>
    </row>
    <row r="2129" spans="1:6" x14ac:dyDescent="0.25">
      <c r="A2129" s="33"/>
      <c r="B2129" s="2"/>
      <c r="C2129" s="2"/>
      <c r="E2129" s="5"/>
      <c r="F2129" s="5"/>
    </row>
    <row r="2130" spans="1:6" x14ac:dyDescent="0.25">
      <c r="A2130" s="33"/>
      <c r="B2130" s="2"/>
      <c r="C2130" s="2"/>
      <c r="E2130" s="5"/>
      <c r="F2130" s="5"/>
    </row>
    <row r="2131" spans="1:6" x14ac:dyDescent="0.25">
      <c r="A2131" s="33"/>
      <c r="B2131" s="324"/>
      <c r="C2131" s="2"/>
    </row>
    <row r="2132" spans="1:6" x14ac:dyDescent="0.25">
      <c r="A2132" s="33"/>
      <c r="B2132" s="2"/>
      <c r="C2132" s="2"/>
    </row>
    <row r="2133" spans="1:6" x14ac:dyDescent="0.25">
      <c r="A2133" s="33"/>
      <c r="B2133" s="2"/>
      <c r="C2133" s="2"/>
    </row>
    <row r="2134" spans="1:6" x14ac:dyDescent="0.25">
      <c r="A2134" s="33"/>
      <c r="B2134" s="2"/>
      <c r="C2134" s="2"/>
      <c r="E2134" s="5"/>
      <c r="F2134" s="5"/>
    </row>
    <row r="2135" spans="1:6" x14ac:dyDescent="0.25">
      <c r="A2135" s="33"/>
      <c r="B2135" s="2"/>
      <c r="C2135" s="2"/>
    </row>
    <row r="2136" spans="1:6" x14ac:dyDescent="0.25">
      <c r="A2136" s="33"/>
      <c r="B2136" s="2"/>
      <c r="C2136" s="2"/>
    </row>
    <row r="2137" spans="1:6" x14ac:dyDescent="0.25">
      <c r="A2137" s="33"/>
      <c r="B2137" s="2"/>
      <c r="C2137" s="2"/>
    </row>
    <row r="2138" spans="1:6" x14ac:dyDescent="0.25">
      <c r="A2138" s="33"/>
      <c r="B2138" s="2"/>
      <c r="C2138" s="2"/>
    </row>
    <row r="2139" spans="1:6" x14ac:dyDescent="0.25">
      <c r="A2139" s="33"/>
      <c r="B2139" s="2"/>
      <c r="C2139" s="2"/>
    </row>
    <row r="2140" spans="1:6" x14ac:dyDescent="0.25">
      <c r="A2140" s="33"/>
      <c r="B2140" s="2"/>
      <c r="C2140" s="2"/>
    </row>
    <row r="2141" spans="1:6" x14ac:dyDescent="0.25">
      <c r="A2141" s="33"/>
      <c r="B2141" s="2"/>
      <c r="C2141" s="2"/>
    </row>
    <row r="2142" spans="1:6" x14ac:dyDescent="0.25">
      <c r="A2142" s="33"/>
      <c r="B2142" s="2"/>
      <c r="C2142" s="2"/>
      <c r="E2142" s="5"/>
      <c r="F2142" s="5"/>
    </row>
    <row r="2143" spans="1:6" x14ac:dyDescent="0.25">
      <c r="A2143" s="33"/>
      <c r="B2143" s="2"/>
      <c r="C2143" s="2"/>
    </row>
    <row r="2144" spans="1:6" x14ac:dyDescent="0.25">
      <c r="A2144" s="33"/>
      <c r="B2144" s="2"/>
      <c r="C2144" s="2"/>
      <c r="E2144" s="5"/>
      <c r="F2144" s="5"/>
    </row>
    <row r="2145" spans="1:7" x14ac:dyDescent="0.25">
      <c r="A2145" s="33"/>
      <c r="B2145" s="2"/>
      <c r="C2145" s="2"/>
      <c r="E2145" s="5"/>
      <c r="F2145" s="5"/>
    </row>
    <row r="2146" spans="1:7" x14ac:dyDescent="0.25">
      <c r="A2146" s="33"/>
      <c r="B2146" s="324"/>
      <c r="C2146" s="2"/>
      <c r="G2146" s="5"/>
    </row>
    <row r="2147" spans="1:7" x14ac:dyDescent="0.25">
      <c r="A2147" s="33"/>
      <c r="B2147" s="2"/>
      <c r="C2147" s="2"/>
      <c r="G2147" s="5"/>
    </row>
    <row r="2148" spans="1:7" x14ac:dyDescent="0.25">
      <c r="A2148" s="33"/>
      <c r="B2148" s="324"/>
      <c r="C2148" s="2"/>
    </row>
    <row r="2149" spans="1:7" x14ac:dyDescent="0.25">
      <c r="A2149" s="33"/>
      <c r="B2149" s="2"/>
      <c r="C2149" s="2"/>
    </row>
    <row r="2150" spans="1:7" x14ac:dyDescent="0.25">
      <c r="A2150" s="33"/>
      <c r="B2150" s="2"/>
      <c r="C2150" s="2"/>
      <c r="E2150" s="5"/>
      <c r="F2150" s="5"/>
    </row>
    <row r="2151" spans="1:7" x14ac:dyDescent="0.25">
      <c r="A2151" s="33"/>
      <c r="B2151" s="2"/>
      <c r="C2151" s="2"/>
    </row>
    <row r="2152" spans="1:7" x14ac:dyDescent="0.25">
      <c r="A2152" s="33"/>
      <c r="B2152" s="2"/>
      <c r="C2152" s="2"/>
    </row>
    <row r="2153" spans="1:7" x14ac:dyDescent="0.25">
      <c r="A2153" s="33"/>
      <c r="B2153" s="2"/>
      <c r="C2153" s="2"/>
      <c r="E2153" s="5"/>
      <c r="F2153" s="5"/>
    </row>
    <row r="2154" spans="1:7" x14ac:dyDescent="0.25">
      <c r="A2154" s="33"/>
      <c r="B2154" s="2"/>
      <c r="C2154" s="2"/>
      <c r="E2154" s="5"/>
      <c r="F2154" s="5"/>
    </row>
    <row r="2155" spans="1:7" x14ac:dyDescent="0.25">
      <c r="A2155" s="33"/>
      <c r="B2155" s="2"/>
      <c r="C2155" s="2"/>
      <c r="E2155" s="5"/>
      <c r="F2155" s="5"/>
    </row>
    <row r="2156" spans="1:7" x14ac:dyDescent="0.25">
      <c r="A2156" s="33"/>
      <c r="B2156" s="2"/>
      <c r="C2156" s="2"/>
      <c r="E2156" s="5"/>
      <c r="F2156" s="5"/>
    </row>
    <row r="2157" spans="1:7" x14ac:dyDescent="0.25">
      <c r="A2157" s="33"/>
      <c r="B2157" s="2"/>
      <c r="C2157" s="2"/>
    </row>
    <row r="2158" spans="1:7" x14ac:dyDescent="0.25">
      <c r="A2158" s="33"/>
      <c r="B2158" s="2"/>
      <c r="C2158" s="2"/>
    </row>
    <row r="2159" spans="1:7" x14ac:dyDescent="0.25">
      <c r="A2159" s="33"/>
      <c r="B2159" s="2"/>
      <c r="C2159" s="2"/>
      <c r="E2159" s="5"/>
      <c r="F2159" s="5"/>
    </row>
    <row r="2160" spans="1:7" x14ac:dyDescent="0.25">
      <c r="A2160" s="33"/>
      <c r="B2160" s="2"/>
      <c r="C2160" s="2"/>
      <c r="E2160" s="5"/>
      <c r="F2160" s="5"/>
    </row>
    <row r="2161" spans="1:6" x14ac:dyDescent="0.25">
      <c r="A2161" s="33"/>
      <c r="B2161" s="2"/>
      <c r="C2161" s="2"/>
      <c r="E2161" s="5"/>
      <c r="F2161" s="5"/>
    </row>
    <row r="2162" spans="1:6" x14ac:dyDescent="0.25">
      <c r="A2162" s="33"/>
      <c r="B2162" s="2"/>
      <c r="C2162" s="2"/>
    </row>
    <row r="2163" spans="1:6" x14ac:dyDescent="0.25">
      <c r="A2163" s="33"/>
      <c r="B2163" s="2"/>
      <c r="C2163" s="2"/>
      <c r="E2163" s="5"/>
      <c r="F2163" s="5"/>
    </row>
    <row r="2164" spans="1:6" x14ac:dyDescent="0.25">
      <c r="A2164" s="33"/>
      <c r="B2164" s="2"/>
      <c r="C2164" s="2"/>
    </row>
    <row r="2165" spans="1:6" x14ac:dyDescent="0.25">
      <c r="A2165" s="33"/>
      <c r="B2165" s="2"/>
      <c r="C2165" s="2"/>
      <c r="E2165" s="5"/>
      <c r="F2165" s="5"/>
    </row>
    <row r="2166" spans="1:6" x14ac:dyDescent="0.25">
      <c r="A2166" s="33"/>
      <c r="B2166" s="2"/>
      <c r="C2166" s="2"/>
      <c r="E2166" s="5"/>
      <c r="F2166" s="5"/>
    </row>
    <row r="2167" spans="1:6" x14ac:dyDescent="0.25">
      <c r="A2167" s="33"/>
      <c r="B2167" s="2"/>
      <c r="C2167" s="2"/>
    </row>
    <row r="2168" spans="1:6" x14ac:dyDescent="0.25">
      <c r="A2168" s="33"/>
      <c r="B2168" s="2"/>
      <c r="C2168" s="2"/>
      <c r="E2168" s="5"/>
      <c r="F2168" s="5"/>
    </row>
    <row r="2169" spans="1:6" x14ac:dyDescent="0.25">
      <c r="A2169" s="33"/>
      <c r="B2169" s="2"/>
      <c r="C2169" s="2"/>
    </row>
    <row r="2170" spans="1:6" x14ac:dyDescent="0.25">
      <c r="A2170" s="33"/>
      <c r="B2170" s="2"/>
      <c r="C2170" s="2"/>
    </row>
    <row r="2171" spans="1:6" x14ac:dyDescent="0.25">
      <c r="A2171" s="33"/>
      <c r="B2171" s="2"/>
      <c r="C2171" s="2"/>
      <c r="E2171" s="5"/>
      <c r="F2171" s="5"/>
    </row>
    <row r="2172" spans="1:6" x14ac:dyDescent="0.25">
      <c r="A2172" s="33"/>
      <c r="B2172" s="2"/>
      <c r="C2172" s="2"/>
    </row>
    <row r="2173" spans="1:6" x14ac:dyDescent="0.25">
      <c r="A2173" s="33"/>
      <c r="B2173" s="2"/>
      <c r="C2173" s="2"/>
      <c r="E2173" s="5"/>
      <c r="F2173" s="5"/>
    </row>
    <row r="2174" spans="1:6" x14ac:dyDescent="0.25">
      <c r="A2174" s="33"/>
      <c r="B2174" s="2"/>
      <c r="C2174" s="2"/>
    </row>
    <row r="2175" spans="1:6" x14ac:dyDescent="0.25">
      <c r="A2175" s="33"/>
      <c r="B2175" s="2"/>
      <c r="C2175" s="2"/>
      <c r="E2175" s="5"/>
      <c r="F2175" s="5"/>
    </row>
    <row r="2176" spans="1:6" x14ac:dyDescent="0.25">
      <c r="A2176" s="33"/>
      <c r="B2176" s="2"/>
      <c r="C2176" s="2"/>
    </row>
    <row r="2177" spans="1:6" x14ac:dyDescent="0.25">
      <c r="A2177" s="33"/>
      <c r="B2177" s="2"/>
      <c r="C2177" s="2"/>
    </row>
    <row r="2178" spans="1:6" x14ac:dyDescent="0.25">
      <c r="A2178" s="33"/>
      <c r="B2178" s="2"/>
      <c r="C2178" s="2"/>
    </row>
    <row r="2179" spans="1:6" x14ac:dyDescent="0.25">
      <c r="A2179" s="33"/>
      <c r="B2179" s="2"/>
      <c r="C2179" s="2"/>
      <c r="E2179" s="5"/>
      <c r="F2179" s="5"/>
    </row>
    <row r="2180" spans="1:6" x14ac:dyDescent="0.25">
      <c r="A2180" s="33"/>
      <c r="B2180" s="2"/>
      <c r="C2180" s="2"/>
      <c r="E2180" s="5"/>
      <c r="F2180" s="5"/>
    </row>
    <row r="2181" spans="1:6" x14ac:dyDescent="0.25">
      <c r="A2181" s="33"/>
      <c r="B2181" s="2"/>
      <c r="C2181" s="2"/>
      <c r="E2181" s="5"/>
      <c r="F2181" s="5"/>
    </row>
    <row r="2182" spans="1:6" x14ac:dyDescent="0.25">
      <c r="A2182" s="33"/>
      <c r="B2182" s="2"/>
      <c r="C2182" s="2"/>
    </row>
    <row r="2183" spans="1:6" x14ac:dyDescent="0.25">
      <c r="A2183" s="33"/>
      <c r="B2183" s="2"/>
      <c r="C2183" s="2"/>
    </row>
    <row r="2184" spans="1:6" x14ac:dyDescent="0.25">
      <c r="A2184" s="33"/>
      <c r="B2184" s="2"/>
      <c r="C2184" s="2"/>
      <c r="E2184" s="5"/>
      <c r="F2184" s="5"/>
    </row>
    <row r="2185" spans="1:6" x14ac:dyDescent="0.25">
      <c r="A2185" s="33"/>
      <c r="B2185" s="2"/>
      <c r="C2185" s="2"/>
      <c r="E2185" s="5"/>
      <c r="F2185" s="5"/>
    </row>
    <row r="2186" spans="1:6" x14ac:dyDescent="0.25">
      <c r="A2186" s="33"/>
      <c r="B2186" s="2"/>
      <c r="C2186" s="2"/>
      <c r="E2186" s="5"/>
      <c r="F2186" s="5"/>
    </row>
    <row r="2187" spans="1:6" x14ac:dyDescent="0.25">
      <c r="A2187" s="33"/>
      <c r="B2187" s="2"/>
      <c r="C2187" s="2"/>
    </row>
    <row r="2188" spans="1:6" x14ac:dyDescent="0.25">
      <c r="A2188" s="33"/>
      <c r="B2188" s="2"/>
      <c r="C2188" s="2"/>
    </row>
    <row r="2189" spans="1:6" x14ac:dyDescent="0.25">
      <c r="A2189" s="33"/>
      <c r="B2189" s="2"/>
      <c r="C2189" s="2"/>
      <c r="D2189" s="5"/>
    </row>
    <row r="2190" spans="1:6" x14ac:dyDescent="0.25">
      <c r="A2190" s="33"/>
      <c r="B2190" s="2"/>
      <c r="C2190" s="2"/>
    </row>
    <row r="2191" spans="1:6" x14ac:dyDescent="0.25">
      <c r="A2191" s="33"/>
      <c r="B2191" s="2"/>
      <c r="C2191" s="2"/>
    </row>
    <row r="2192" spans="1:6" x14ac:dyDescent="0.25">
      <c r="A2192" s="33"/>
      <c r="B2192" s="2"/>
      <c r="C2192" s="2"/>
    </row>
    <row r="2193" spans="1:7" x14ac:dyDescent="0.25">
      <c r="A2193" s="33"/>
      <c r="B2193" s="2"/>
      <c r="C2193" s="2"/>
      <c r="G2193" s="5"/>
    </row>
    <row r="2194" spans="1:7" x14ac:dyDescent="0.25">
      <c r="A2194" s="33"/>
      <c r="B2194" s="2"/>
      <c r="C2194" s="2"/>
      <c r="E2194" s="5"/>
      <c r="F2194" s="5"/>
    </row>
    <row r="2195" spans="1:7" x14ac:dyDescent="0.25">
      <c r="A2195" s="33"/>
      <c r="B2195" s="2"/>
      <c r="C2195" s="2"/>
      <c r="E2195" s="5"/>
      <c r="F2195" s="5"/>
      <c r="G2195" s="5"/>
    </row>
    <row r="2196" spans="1:7" x14ac:dyDescent="0.25">
      <c r="A2196" s="33"/>
      <c r="B2196" s="2"/>
      <c r="C2196" s="2"/>
      <c r="E2196" s="5"/>
      <c r="F2196" s="5"/>
    </row>
    <row r="2197" spans="1:7" x14ac:dyDescent="0.25">
      <c r="A2197" s="33"/>
      <c r="B2197" s="2"/>
      <c r="C2197" s="2"/>
      <c r="G2197" s="5"/>
    </row>
    <row r="2198" spans="1:7" x14ac:dyDescent="0.25">
      <c r="A2198" s="33"/>
      <c r="B2198" s="2"/>
      <c r="C2198" s="2"/>
    </row>
    <row r="2199" spans="1:7" x14ac:dyDescent="0.25">
      <c r="A2199" s="33"/>
      <c r="B2199" s="2"/>
      <c r="C2199" s="2"/>
    </row>
    <row r="2200" spans="1:7" x14ac:dyDescent="0.25">
      <c r="A2200" s="33"/>
      <c r="B2200" s="2"/>
      <c r="C2200" s="2"/>
    </row>
    <row r="2201" spans="1:7" x14ac:dyDescent="0.25">
      <c r="A2201" s="33"/>
      <c r="B2201" s="2"/>
      <c r="C2201" s="2"/>
      <c r="E2201" s="5"/>
      <c r="F2201" s="5"/>
    </row>
    <row r="2202" spans="1:7" x14ac:dyDescent="0.25">
      <c r="A2202" s="33"/>
      <c r="B2202" s="2"/>
      <c r="C2202" s="2"/>
    </row>
    <row r="2203" spans="1:7" x14ac:dyDescent="0.25">
      <c r="A2203" s="33"/>
      <c r="B2203" s="2"/>
      <c r="C2203" s="2"/>
      <c r="E2203" s="5"/>
      <c r="F2203" s="5"/>
    </row>
    <row r="2204" spans="1:7" x14ac:dyDescent="0.25">
      <c r="A2204" s="33"/>
      <c r="B2204" s="2"/>
      <c r="C2204" s="2"/>
    </row>
    <row r="2205" spans="1:7" x14ac:dyDescent="0.25">
      <c r="A2205" s="33"/>
      <c r="B2205" s="2"/>
      <c r="C2205" s="2"/>
    </row>
    <row r="2206" spans="1:7" x14ac:dyDescent="0.25">
      <c r="A2206" s="33"/>
      <c r="B2206" s="2"/>
      <c r="C2206" s="2"/>
    </row>
    <row r="2207" spans="1:7" x14ac:dyDescent="0.25">
      <c r="A2207" s="33"/>
      <c r="B2207" s="2"/>
      <c r="C2207" s="2"/>
    </row>
    <row r="2208" spans="1:7" x14ac:dyDescent="0.25">
      <c r="A2208" s="33"/>
      <c r="B2208" s="2"/>
      <c r="C2208" s="2"/>
    </row>
    <row r="2209" spans="1:6" x14ac:dyDescent="0.25">
      <c r="A2209" s="33"/>
      <c r="B2209" s="2"/>
      <c r="C2209" s="2"/>
      <c r="E2209" s="5"/>
      <c r="F2209" s="5"/>
    </row>
    <row r="2210" spans="1:6" x14ac:dyDescent="0.25">
      <c r="A2210" s="33"/>
      <c r="B2210" s="2"/>
      <c r="C2210" s="2"/>
      <c r="E2210" s="5"/>
      <c r="F2210" s="5"/>
    </row>
    <row r="2211" spans="1:6" x14ac:dyDescent="0.25">
      <c r="A2211" s="33"/>
      <c r="B2211" s="2"/>
      <c r="C2211" s="2"/>
    </row>
    <row r="2212" spans="1:6" x14ac:dyDescent="0.25">
      <c r="A2212" s="33"/>
      <c r="B2212" s="2"/>
      <c r="C2212" s="2"/>
    </row>
    <row r="2213" spans="1:6" x14ac:dyDescent="0.25">
      <c r="A2213" s="33"/>
      <c r="B2213" s="2"/>
      <c r="C2213" s="2"/>
    </row>
    <row r="2214" spans="1:6" x14ac:dyDescent="0.25">
      <c r="A2214" s="33"/>
      <c r="B2214" s="2"/>
      <c r="C2214" s="2"/>
    </row>
    <row r="2215" spans="1:6" x14ac:dyDescent="0.25">
      <c r="A2215" s="33"/>
      <c r="B2215" s="2"/>
      <c r="C2215" s="2"/>
      <c r="E2215" s="5"/>
      <c r="F2215" s="5"/>
    </row>
    <row r="2216" spans="1:6" x14ac:dyDescent="0.25">
      <c r="A2216" s="33"/>
      <c r="B2216" s="2"/>
      <c r="C2216" s="2"/>
      <c r="E2216" s="5"/>
      <c r="F2216" s="5"/>
    </row>
    <row r="2217" spans="1:6" x14ac:dyDescent="0.25">
      <c r="A2217" s="33"/>
      <c r="B2217" s="2"/>
      <c r="C2217" s="2"/>
    </row>
    <row r="2218" spans="1:6" x14ac:dyDescent="0.25">
      <c r="A2218" s="33"/>
      <c r="B2218" s="2"/>
      <c r="C2218" s="2"/>
      <c r="E2218" s="5"/>
      <c r="F2218" s="5"/>
    </row>
    <row r="2219" spans="1:6" x14ac:dyDescent="0.25">
      <c r="A2219" s="33"/>
      <c r="B2219" s="2"/>
      <c r="C2219" s="2"/>
      <c r="E2219" s="5"/>
      <c r="F2219" s="5"/>
    </row>
    <row r="2220" spans="1:6" x14ac:dyDescent="0.25">
      <c r="A2220" s="33"/>
      <c r="B2220" s="2"/>
      <c r="C2220" s="2"/>
    </row>
    <row r="2221" spans="1:6" x14ac:dyDescent="0.25">
      <c r="A2221" s="33"/>
      <c r="B2221" s="2"/>
      <c r="C2221" s="2"/>
    </row>
    <row r="2222" spans="1:6" x14ac:dyDescent="0.25">
      <c r="A2222" s="33"/>
      <c r="B2222" s="2"/>
      <c r="C2222" s="2"/>
    </row>
    <row r="2223" spans="1:6" x14ac:dyDescent="0.25">
      <c r="A2223" s="33"/>
      <c r="B2223" s="2"/>
      <c r="C2223" s="2"/>
    </row>
    <row r="2224" spans="1:6" x14ac:dyDescent="0.25">
      <c r="A2224" s="33"/>
      <c r="B2224" s="2"/>
      <c r="C2224" s="2"/>
      <c r="E2224" s="5"/>
      <c r="F2224" s="5"/>
    </row>
    <row r="2225" spans="1:6" x14ac:dyDescent="0.25">
      <c r="A2225" s="33"/>
      <c r="B2225" s="2"/>
      <c r="C2225" s="2"/>
      <c r="E2225" s="5"/>
      <c r="F2225" s="5"/>
    </row>
    <row r="2226" spans="1:6" x14ac:dyDescent="0.25">
      <c r="A2226" s="33"/>
      <c r="B2226" s="2"/>
      <c r="C2226" s="2"/>
    </row>
    <row r="2227" spans="1:6" x14ac:dyDescent="0.25">
      <c r="A2227" s="33"/>
      <c r="B2227" s="2"/>
      <c r="C2227" s="2"/>
      <c r="E2227" s="5"/>
      <c r="F2227" s="5"/>
    </row>
    <row r="2228" spans="1:6" x14ac:dyDescent="0.25">
      <c r="A2228" s="33"/>
      <c r="B2228" s="2"/>
      <c r="C2228" s="2"/>
    </row>
    <row r="2229" spans="1:6" x14ac:dyDescent="0.25">
      <c r="A2229" s="33"/>
      <c r="B2229" s="2"/>
      <c r="C2229" s="2"/>
    </row>
    <row r="2230" spans="1:6" x14ac:dyDescent="0.25">
      <c r="A2230" s="33"/>
      <c r="B2230" s="2"/>
      <c r="C2230" s="2"/>
      <c r="E2230" s="5"/>
      <c r="F2230" s="5"/>
    </row>
    <row r="2231" spans="1:6" x14ac:dyDescent="0.25">
      <c r="A2231" s="33"/>
      <c r="B2231" s="2"/>
      <c r="C2231" s="2"/>
    </row>
    <row r="2232" spans="1:6" x14ac:dyDescent="0.25">
      <c r="A2232" s="33"/>
      <c r="B2232" s="2"/>
      <c r="C2232" s="2"/>
      <c r="E2232" s="5"/>
      <c r="F2232" s="5"/>
    </row>
    <row r="2233" spans="1:6" x14ac:dyDescent="0.25">
      <c r="A2233" s="33"/>
      <c r="B2233" s="2"/>
      <c r="C2233" s="2"/>
    </row>
    <row r="2234" spans="1:6" x14ac:dyDescent="0.25">
      <c r="A2234" s="33"/>
      <c r="B2234" s="2"/>
      <c r="C2234" s="2"/>
      <c r="E2234" s="5"/>
      <c r="F2234" s="5"/>
    </row>
    <row r="2235" spans="1:6" x14ac:dyDescent="0.25">
      <c r="A2235" s="33"/>
      <c r="B2235" s="2"/>
      <c r="C2235" s="2"/>
    </row>
    <row r="2236" spans="1:6" x14ac:dyDescent="0.25">
      <c r="A2236" s="33"/>
      <c r="B2236" s="2"/>
      <c r="C2236" s="2"/>
    </row>
    <row r="2237" spans="1:6" x14ac:dyDescent="0.25">
      <c r="A2237" s="33"/>
      <c r="B2237" s="2"/>
      <c r="C2237" s="2"/>
    </row>
    <row r="2238" spans="1:6" x14ac:dyDescent="0.25">
      <c r="A2238" s="33"/>
      <c r="B2238" s="2"/>
      <c r="C2238" s="2"/>
    </row>
    <row r="2239" spans="1:6" x14ac:dyDescent="0.25">
      <c r="A2239" s="33"/>
      <c r="B2239" s="2"/>
      <c r="C2239" s="2"/>
    </row>
    <row r="2240" spans="1:6" x14ac:dyDescent="0.25">
      <c r="A2240" s="33"/>
      <c r="B2240" s="2"/>
      <c r="C2240" s="2"/>
      <c r="E2240" s="5"/>
      <c r="F2240" s="5"/>
    </row>
    <row r="2241" spans="1:6" x14ac:dyDescent="0.25">
      <c r="A2241" s="33"/>
      <c r="B2241" s="2"/>
      <c r="C2241" s="2"/>
    </row>
    <row r="2242" spans="1:6" x14ac:dyDescent="0.25">
      <c r="A2242" s="33"/>
      <c r="B2242" s="2"/>
      <c r="C2242" s="2"/>
    </row>
    <row r="2243" spans="1:6" x14ac:dyDescent="0.25">
      <c r="A2243" s="33"/>
      <c r="B2243" s="2"/>
      <c r="C2243" s="2"/>
    </row>
    <row r="2244" spans="1:6" x14ac:dyDescent="0.25">
      <c r="A2244" s="33"/>
      <c r="B2244" s="2"/>
      <c r="C2244" s="2"/>
      <c r="E2244" s="5"/>
      <c r="F2244" s="5"/>
    </row>
    <row r="2245" spans="1:6" x14ac:dyDescent="0.25">
      <c r="A2245" s="33"/>
      <c r="B2245" s="2"/>
      <c r="C2245" s="2"/>
    </row>
    <row r="2246" spans="1:6" x14ac:dyDescent="0.25">
      <c r="A2246" s="33"/>
      <c r="B2246" s="2"/>
      <c r="C2246" s="2"/>
    </row>
    <row r="2247" spans="1:6" x14ac:dyDescent="0.25">
      <c r="A2247" s="33"/>
      <c r="B2247" s="2"/>
      <c r="C2247" s="2"/>
      <c r="E2247" s="5"/>
      <c r="F2247" s="5"/>
    </row>
    <row r="2248" spans="1:6" x14ac:dyDescent="0.25">
      <c r="A2248" s="33"/>
      <c r="B2248" s="2"/>
      <c r="C2248" s="2"/>
    </row>
    <row r="2249" spans="1:6" x14ac:dyDescent="0.25">
      <c r="A2249" s="33"/>
      <c r="B2249" s="2"/>
      <c r="C2249" s="2"/>
    </row>
    <row r="2250" spans="1:6" x14ac:dyDescent="0.25">
      <c r="A2250" s="33"/>
      <c r="B2250" s="2"/>
      <c r="C2250" s="2"/>
      <c r="E2250" s="5"/>
      <c r="F2250" s="5"/>
    </row>
    <row r="2251" spans="1:6" x14ac:dyDescent="0.25">
      <c r="A2251" s="33"/>
      <c r="B2251" s="2"/>
      <c r="C2251" s="2"/>
      <c r="E2251" s="5"/>
      <c r="F2251" s="5"/>
    </row>
    <row r="2252" spans="1:6" x14ac:dyDescent="0.25">
      <c r="A2252" s="33"/>
      <c r="B2252" s="2"/>
      <c r="C2252" s="2"/>
      <c r="E2252" s="5"/>
      <c r="F2252" s="5"/>
    </row>
    <row r="2253" spans="1:6" x14ac:dyDescent="0.25">
      <c r="A2253" s="33"/>
      <c r="B2253" s="2"/>
      <c r="C2253" s="2"/>
    </row>
    <row r="2254" spans="1:6" x14ac:dyDescent="0.25">
      <c r="A2254" s="33"/>
      <c r="B2254" s="2"/>
      <c r="C2254" s="2"/>
      <c r="E2254" s="5"/>
      <c r="F2254" s="5"/>
    </row>
    <row r="2255" spans="1:6" x14ac:dyDescent="0.25">
      <c r="A2255" s="33"/>
      <c r="B2255" s="2"/>
      <c r="C2255" s="2"/>
    </row>
    <row r="2256" spans="1:6" x14ac:dyDescent="0.25">
      <c r="A2256" s="33"/>
      <c r="B2256" s="2"/>
      <c r="C2256" s="2"/>
    </row>
    <row r="2257" spans="1:6" x14ac:dyDescent="0.25">
      <c r="A2257" s="33"/>
      <c r="B2257" s="2"/>
      <c r="C2257" s="2"/>
      <c r="E2257" s="5"/>
      <c r="F2257" s="5"/>
    </row>
    <row r="2258" spans="1:6" x14ac:dyDescent="0.25">
      <c r="A2258" s="33"/>
      <c r="B2258" s="2"/>
      <c r="C2258" s="2"/>
    </row>
    <row r="2259" spans="1:6" x14ac:dyDescent="0.25">
      <c r="A2259" s="33"/>
      <c r="B2259" s="2"/>
      <c r="C2259" s="2"/>
      <c r="E2259" s="5"/>
      <c r="F2259" s="5"/>
    </row>
    <row r="2260" spans="1:6" x14ac:dyDescent="0.25">
      <c r="A2260" s="33"/>
      <c r="B2260" s="2"/>
      <c r="C2260" s="2"/>
    </row>
    <row r="2261" spans="1:6" x14ac:dyDescent="0.25">
      <c r="A2261" s="33"/>
      <c r="B2261" s="2"/>
      <c r="C2261" s="2"/>
    </row>
    <row r="2262" spans="1:6" x14ac:dyDescent="0.25">
      <c r="A2262" s="33"/>
      <c r="B2262" s="2"/>
      <c r="C2262" s="2"/>
    </row>
    <row r="2263" spans="1:6" x14ac:dyDescent="0.25">
      <c r="A2263" s="33"/>
      <c r="B2263" s="2"/>
      <c r="C2263" s="2"/>
      <c r="E2263" s="5"/>
      <c r="F2263" s="5"/>
    </row>
    <row r="2264" spans="1:6" x14ac:dyDescent="0.25">
      <c r="A2264" s="33"/>
      <c r="B2264" s="2"/>
      <c r="C2264" s="2"/>
    </row>
    <row r="2265" spans="1:6" x14ac:dyDescent="0.25">
      <c r="A2265" s="33"/>
      <c r="B2265" s="2"/>
      <c r="C2265" s="2"/>
      <c r="E2265" s="5"/>
      <c r="F2265" s="5"/>
    </row>
    <row r="2266" spans="1:6" x14ac:dyDescent="0.25">
      <c r="A2266" s="33"/>
      <c r="B2266" s="2"/>
      <c r="C2266" s="2"/>
      <c r="E2266" s="5"/>
      <c r="F2266" s="5"/>
    </row>
    <row r="2267" spans="1:6" x14ac:dyDescent="0.25">
      <c r="A2267" s="33"/>
      <c r="B2267" s="2"/>
      <c r="C2267" s="2"/>
      <c r="E2267" s="5"/>
      <c r="F2267" s="5"/>
    </row>
    <row r="2268" spans="1:6" x14ac:dyDescent="0.25">
      <c r="A2268" s="33"/>
      <c r="B2268" s="2"/>
      <c r="C2268" s="2"/>
      <c r="E2268" s="5"/>
      <c r="F2268" s="5"/>
    </row>
    <row r="2269" spans="1:6" x14ac:dyDescent="0.25">
      <c r="A2269" s="33"/>
      <c r="B2269" s="2"/>
      <c r="C2269" s="2"/>
      <c r="E2269" s="5"/>
      <c r="F2269" s="5"/>
    </row>
    <row r="2270" spans="1:6" x14ac:dyDescent="0.25">
      <c r="A2270" s="33"/>
      <c r="B2270" s="2"/>
      <c r="C2270" s="2"/>
      <c r="E2270" s="5"/>
      <c r="F2270" s="5"/>
    </row>
    <row r="2271" spans="1:6" x14ac:dyDescent="0.25">
      <c r="A2271" s="33"/>
      <c r="B2271" s="2"/>
      <c r="C2271" s="2"/>
    </row>
    <row r="2272" spans="1:6" x14ac:dyDescent="0.25">
      <c r="A2272" s="33"/>
      <c r="B2272" s="2"/>
      <c r="C2272" s="2"/>
    </row>
    <row r="2273" spans="1:6" x14ac:dyDescent="0.25">
      <c r="A2273" s="33"/>
      <c r="B2273" s="2"/>
      <c r="C2273" s="2"/>
      <c r="E2273" s="5"/>
      <c r="F2273" s="5"/>
    </row>
    <row r="2274" spans="1:6" x14ac:dyDescent="0.25">
      <c r="A2274" s="33"/>
      <c r="B2274" s="2"/>
      <c r="C2274" s="2"/>
    </row>
    <row r="2275" spans="1:6" x14ac:dyDescent="0.25">
      <c r="A2275" s="33"/>
      <c r="B2275" s="2"/>
      <c r="C2275" s="2"/>
      <c r="E2275" s="5"/>
      <c r="F2275" s="5"/>
    </row>
    <row r="2276" spans="1:6" x14ac:dyDescent="0.25">
      <c r="A2276" s="33"/>
      <c r="B2276" s="2"/>
      <c r="C2276" s="2"/>
    </row>
    <row r="2277" spans="1:6" x14ac:dyDescent="0.25">
      <c r="A2277" s="33"/>
      <c r="B2277" s="2"/>
      <c r="C2277" s="2"/>
      <c r="E2277" s="5"/>
      <c r="F2277" s="5"/>
    </row>
    <row r="2278" spans="1:6" x14ac:dyDescent="0.25">
      <c r="A2278" s="33"/>
      <c r="B2278" s="2"/>
      <c r="C2278" s="2"/>
      <c r="E2278" s="5"/>
      <c r="F2278" s="5"/>
    </row>
    <row r="2279" spans="1:6" x14ac:dyDescent="0.25">
      <c r="A2279" s="33"/>
      <c r="B2279" s="2"/>
      <c r="C2279" s="2"/>
    </row>
    <row r="2280" spans="1:6" x14ac:dyDescent="0.25">
      <c r="A2280" s="33"/>
      <c r="B2280" s="2"/>
      <c r="C2280" s="2"/>
      <c r="E2280" s="5"/>
      <c r="F2280" s="5"/>
    </row>
    <row r="2281" spans="1:6" x14ac:dyDescent="0.25">
      <c r="A2281" s="33"/>
      <c r="B2281" s="2"/>
      <c r="C2281" s="2"/>
    </row>
    <row r="2282" spans="1:6" x14ac:dyDescent="0.25">
      <c r="A2282" s="33"/>
      <c r="B2282" s="2"/>
      <c r="C2282" s="2"/>
      <c r="E2282" s="5"/>
      <c r="F2282" s="5"/>
    </row>
    <row r="2283" spans="1:6" x14ac:dyDescent="0.25">
      <c r="A2283" s="33"/>
      <c r="B2283" s="2"/>
      <c r="C2283" s="2"/>
      <c r="E2283" s="5"/>
      <c r="F2283" s="5"/>
    </row>
    <row r="2284" spans="1:6" x14ac:dyDescent="0.25">
      <c r="A2284" s="33"/>
      <c r="B2284" s="2"/>
      <c r="C2284" s="2"/>
    </row>
    <row r="2285" spans="1:6" x14ac:dyDescent="0.25">
      <c r="A2285" s="33"/>
      <c r="B2285" s="2"/>
      <c r="C2285" s="2"/>
    </row>
    <row r="2286" spans="1:6" x14ac:dyDescent="0.25">
      <c r="A2286" s="33"/>
      <c r="B2286" s="2"/>
      <c r="C2286" s="2"/>
    </row>
    <row r="2287" spans="1:6" x14ac:dyDescent="0.25">
      <c r="A2287" s="33"/>
      <c r="B2287" s="2"/>
      <c r="C2287" s="2"/>
      <c r="E2287" s="5"/>
      <c r="F2287" s="5"/>
    </row>
    <row r="2288" spans="1:6" x14ac:dyDescent="0.25">
      <c r="A2288" s="33"/>
      <c r="B2288" s="2"/>
      <c r="C2288" s="2"/>
      <c r="E2288" s="5"/>
      <c r="F2288" s="5"/>
    </row>
    <row r="2289" spans="1:6" x14ac:dyDescent="0.25">
      <c r="A2289" s="33"/>
      <c r="B2289" s="2"/>
      <c r="C2289" s="2"/>
    </row>
    <row r="2290" spans="1:6" x14ac:dyDescent="0.25">
      <c r="A2290" s="33"/>
      <c r="B2290" s="2"/>
      <c r="C2290" s="2"/>
    </row>
    <row r="2291" spans="1:6" x14ac:dyDescent="0.25">
      <c r="A2291" s="33"/>
      <c r="B2291" s="2"/>
      <c r="C2291" s="2"/>
      <c r="E2291" s="5"/>
      <c r="F2291" s="5"/>
    </row>
    <row r="2292" spans="1:6" x14ac:dyDescent="0.25">
      <c r="A2292" s="33"/>
      <c r="B2292" s="2"/>
      <c r="C2292" s="2"/>
    </row>
    <row r="2293" spans="1:6" x14ac:dyDescent="0.25">
      <c r="A2293" s="33"/>
      <c r="B2293" s="2"/>
      <c r="C2293" s="2"/>
    </row>
    <row r="2294" spans="1:6" x14ac:dyDescent="0.25">
      <c r="A2294" s="33"/>
      <c r="B2294" s="2"/>
      <c r="C2294" s="2"/>
      <c r="E2294" s="5"/>
      <c r="F2294" s="5"/>
    </row>
    <row r="2295" spans="1:6" x14ac:dyDescent="0.25">
      <c r="A2295" s="33"/>
      <c r="B2295" s="2"/>
      <c r="C2295" s="2"/>
      <c r="E2295" s="5"/>
      <c r="F2295" s="5"/>
    </row>
    <row r="2296" spans="1:6" x14ac:dyDescent="0.25">
      <c r="A2296" s="33"/>
      <c r="B2296" s="2"/>
      <c r="C2296" s="2"/>
    </row>
    <row r="2297" spans="1:6" x14ac:dyDescent="0.25">
      <c r="A2297" s="33"/>
      <c r="B2297" s="2"/>
      <c r="C2297" s="2"/>
      <c r="E2297" s="5"/>
      <c r="F2297" s="5"/>
    </row>
    <row r="2298" spans="1:6" x14ac:dyDescent="0.25">
      <c r="A2298" s="33"/>
      <c r="B2298" s="2"/>
      <c r="C2298" s="2"/>
    </row>
    <row r="2299" spans="1:6" x14ac:dyDescent="0.25">
      <c r="A2299" s="33"/>
      <c r="B2299" s="2"/>
      <c r="C2299" s="2"/>
    </row>
    <row r="2300" spans="1:6" x14ac:dyDescent="0.25">
      <c r="A2300" s="33"/>
      <c r="B2300" s="2"/>
      <c r="C2300" s="2"/>
    </row>
    <row r="2301" spans="1:6" x14ac:dyDescent="0.25">
      <c r="A2301" s="33"/>
      <c r="B2301" s="2"/>
      <c r="C2301" s="2"/>
      <c r="E2301" s="5"/>
      <c r="F2301" s="5"/>
    </row>
    <row r="2302" spans="1:6" x14ac:dyDescent="0.25">
      <c r="A2302" s="33"/>
      <c r="B2302" s="2"/>
      <c r="C2302" s="2"/>
    </row>
    <row r="2303" spans="1:6" x14ac:dyDescent="0.25">
      <c r="A2303" s="33"/>
      <c r="B2303" s="2"/>
      <c r="C2303" s="2"/>
      <c r="E2303" s="5"/>
      <c r="F2303" s="5"/>
    </row>
    <row r="2304" spans="1:6" x14ac:dyDescent="0.25">
      <c r="A2304" s="33"/>
      <c r="B2304" s="2"/>
      <c r="C2304" s="2"/>
    </row>
    <row r="2305" spans="1:6" x14ac:dyDescent="0.25">
      <c r="A2305" s="33"/>
      <c r="B2305" s="2"/>
      <c r="C2305" s="2"/>
      <c r="E2305" s="5"/>
      <c r="F2305" s="5"/>
    </row>
    <row r="2306" spans="1:6" x14ac:dyDescent="0.25">
      <c r="A2306" s="33"/>
      <c r="B2306" s="2"/>
      <c r="C2306" s="2"/>
      <c r="E2306" s="5"/>
      <c r="F2306" s="5"/>
    </row>
    <row r="2307" spans="1:6" x14ac:dyDescent="0.25">
      <c r="A2307" s="33"/>
      <c r="B2307" s="2"/>
      <c r="C2307" s="2"/>
    </row>
    <row r="2308" spans="1:6" x14ac:dyDescent="0.25">
      <c r="A2308" s="33"/>
      <c r="B2308" s="2"/>
      <c r="C2308" s="2"/>
    </row>
    <row r="2309" spans="1:6" x14ac:dyDescent="0.25">
      <c r="A2309" s="33"/>
      <c r="B2309" s="2"/>
      <c r="C2309" s="2"/>
      <c r="E2309" s="5"/>
      <c r="F2309" s="5"/>
    </row>
    <row r="2310" spans="1:6" x14ac:dyDescent="0.25">
      <c r="A2310" s="33"/>
      <c r="B2310" s="2"/>
      <c r="C2310" s="2"/>
      <c r="E2310" s="5"/>
      <c r="F2310" s="5"/>
    </row>
    <row r="2311" spans="1:6" x14ac:dyDescent="0.25">
      <c r="A2311" s="33"/>
      <c r="B2311" s="2"/>
      <c r="C2311" s="2"/>
    </row>
    <row r="2312" spans="1:6" x14ac:dyDescent="0.25">
      <c r="A2312" s="33"/>
      <c r="B2312" s="2"/>
      <c r="C2312" s="2"/>
    </row>
    <row r="2313" spans="1:6" x14ac:dyDescent="0.25">
      <c r="A2313" s="33"/>
      <c r="B2313" s="2"/>
      <c r="C2313" s="2"/>
      <c r="E2313" s="5"/>
      <c r="F2313" s="5"/>
    </row>
    <row r="2314" spans="1:6" x14ac:dyDescent="0.25">
      <c r="A2314" s="33"/>
      <c r="B2314" s="2"/>
      <c r="C2314" s="2"/>
      <c r="E2314" s="5"/>
      <c r="F2314" s="5"/>
    </row>
    <row r="2315" spans="1:6" x14ac:dyDescent="0.25">
      <c r="A2315" s="33"/>
      <c r="B2315" s="2"/>
      <c r="C2315" s="2"/>
    </row>
    <row r="2316" spans="1:6" x14ac:dyDescent="0.25">
      <c r="A2316" s="33"/>
      <c r="B2316" s="2"/>
      <c r="C2316" s="2"/>
    </row>
    <row r="2317" spans="1:6" x14ac:dyDescent="0.25">
      <c r="A2317" s="33"/>
      <c r="B2317" s="2"/>
      <c r="C2317" s="2"/>
    </row>
    <row r="2318" spans="1:6" x14ac:dyDescent="0.25">
      <c r="A2318" s="33"/>
      <c r="B2318" s="2"/>
      <c r="C2318" s="2"/>
    </row>
    <row r="2319" spans="1:6" x14ac:dyDescent="0.25">
      <c r="A2319" s="33"/>
      <c r="B2319" s="2"/>
      <c r="C2319" s="2"/>
    </row>
    <row r="2320" spans="1:6" x14ac:dyDescent="0.25">
      <c r="A2320" s="33"/>
      <c r="B2320" s="2"/>
      <c r="C2320" s="2"/>
    </row>
    <row r="2321" spans="1:6" x14ac:dyDescent="0.25">
      <c r="A2321" s="33"/>
      <c r="B2321" s="2"/>
      <c r="C2321" s="2"/>
      <c r="E2321" s="5"/>
      <c r="F2321" s="5"/>
    </row>
    <row r="2322" spans="1:6" x14ac:dyDescent="0.25">
      <c r="A2322" s="33"/>
      <c r="B2322" s="2"/>
      <c r="C2322" s="2"/>
    </row>
    <row r="2323" spans="1:6" x14ac:dyDescent="0.25">
      <c r="A2323" s="33"/>
      <c r="B2323" s="2"/>
      <c r="C2323" s="2"/>
    </row>
    <row r="2324" spans="1:6" x14ac:dyDescent="0.25">
      <c r="A2324" s="33"/>
      <c r="B2324" s="2"/>
      <c r="C2324" s="2"/>
    </row>
    <row r="2325" spans="1:6" x14ac:dyDescent="0.25">
      <c r="A2325" s="33"/>
      <c r="B2325" s="2"/>
      <c r="C2325" s="2"/>
    </row>
    <row r="2326" spans="1:6" x14ac:dyDescent="0.25">
      <c r="A2326" s="33"/>
      <c r="B2326" s="2"/>
      <c r="C2326" s="2"/>
    </row>
    <row r="2327" spans="1:6" x14ac:dyDescent="0.25">
      <c r="A2327" s="33"/>
      <c r="B2327" s="2"/>
      <c r="C2327" s="2"/>
    </row>
    <row r="2328" spans="1:6" x14ac:dyDescent="0.25">
      <c r="A2328" s="33"/>
      <c r="B2328" s="2"/>
      <c r="C2328" s="2"/>
      <c r="E2328" s="5"/>
      <c r="F2328" s="5"/>
    </row>
    <row r="2329" spans="1:6" x14ac:dyDescent="0.25">
      <c r="A2329" s="33"/>
      <c r="B2329" s="2"/>
      <c r="C2329" s="2"/>
    </row>
    <row r="2330" spans="1:6" x14ac:dyDescent="0.25">
      <c r="A2330" s="33"/>
      <c r="B2330" s="2"/>
      <c r="C2330" s="2"/>
    </row>
    <row r="2331" spans="1:6" x14ac:dyDescent="0.25">
      <c r="A2331" s="33"/>
      <c r="B2331" s="2"/>
      <c r="C2331" s="2"/>
      <c r="E2331" s="5"/>
      <c r="F2331" s="5"/>
    </row>
    <row r="2332" spans="1:6" x14ac:dyDescent="0.25">
      <c r="A2332" s="33"/>
      <c r="B2332" s="2"/>
      <c r="C2332" s="2"/>
    </row>
    <row r="2333" spans="1:6" x14ac:dyDescent="0.25">
      <c r="A2333" s="33"/>
      <c r="B2333" s="2"/>
      <c r="C2333" s="2"/>
    </row>
    <row r="2334" spans="1:6" x14ac:dyDescent="0.25">
      <c r="A2334" s="33"/>
      <c r="B2334" s="2"/>
      <c r="C2334" s="2"/>
    </row>
    <row r="2335" spans="1:6" x14ac:dyDescent="0.25">
      <c r="A2335" s="33"/>
      <c r="B2335" s="2"/>
      <c r="C2335" s="2"/>
    </row>
    <row r="2336" spans="1:6" x14ac:dyDescent="0.25">
      <c r="A2336" s="33"/>
      <c r="B2336" s="2"/>
      <c r="C2336" s="2"/>
    </row>
    <row r="2337" spans="1:6" x14ac:dyDescent="0.25">
      <c r="A2337" s="33"/>
      <c r="B2337" s="2"/>
      <c r="C2337" s="2"/>
      <c r="E2337" s="5"/>
      <c r="F2337" s="5"/>
    </row>
    <row r="2338" spans="1:6" x14ac:dyDescent="0.25">
      <c r="A2338" s="33"/>
      <c r="B2338" s="2"/>
      <c r="C2338" s="2"/>
    </row>
    <row r="2339" spans="1:6" x14ac:dyDescent="0.25">
      <c r="A2339" s="33"/>
      <c r="B2339" s="2"/>
      <c r="C2339" s="2"/>
      <c r="E2339" s="5"/>
      <c r="F2339" s="5"/>
    </row>
    <row r="2340" spans="1:6" x14ac:dyDescent="0.25">
      <c r="A2340" s="33"/>
      <c r="B2340" s="2"/>
      <c r="C2340" s="2"/>
      <c r="E2340" s="5"/>
      <c r="F2340" s="5"/>
    </row>
    <row r="2341" spans="1:6" x14ac:dyDescent="0.25">
      <c r="A2341" s="33"/>
      <c r="B2341" s="2"/>
      <c r="C2341" s="2"/>
    </row>
    <row r="2342" spans="1:6" x14ac:dyDescent="0.25">
      <c r="A2342" s="33"/>
      <c r="B2342" s="2"/>
      <c r="C2342" s="2"/>
    </row>
    <row r="2343" spans="1:6" x14ac:dyDescent="0.25">
      <c r="A2343" s="33"/>
      <c r="B2343" s="2"/>
      <c r="C2343" s="2"/>
      <c r="E2343" s="5"/>
      <c r="F2343" s="5"/>
    </row>
    <row r="2344" spans="1:6" x14ac:dyDescent="0.25">
      <c r="A2344" s="33"/>
      <c r="B2344" s="2"/>
      <c r="C2344" s="2"/>
    </row>
    <row r="2345" spans="1:6" x14ac:dyDescent="0.25">
      <c r="A2345" s="33"/>
      <c r="B2345" s="2"/>
      <c r="C2345" s="2"/>
      <c r="E2345" s="5"/>
      <c r="F2345" s="5"/>
    </row>
    <row r="2346" spans="1:6" x14ac:dyDescent="0.25">
      <c r="A2346" s="33"/>
      <c r="B2346" s="2"/>
      <c r="C2346" s="2"/>
      <c r="E2346" s="5"/>
      <c r="F2346" s="5"/>
    </row>
    <row r="2347" spans="1:6" x14ac:dyDescent="0.25">
      <c r="A2347" s="33"/>
      <c r="B2347" s="2"/>
      <c r="C2347" s="2"/>
      <c r="E2347" s="5"/>
      <c r="F2347" s="5"/>
    </row>
    <row r="2348" spans="1:6" x14ac:dyDescent="0.25">
      <c r="A2348" s="33"/>
      <c r="B2348" s="2"/>
      <c r="C2348" s="2"/>
      <c r="E2348" s="5"/>
      <c r="F2348" s="5"/>
    </row>
    <row r="2349" spans="1:6" x14ac:dyDescent="0.25">
      <c r="A2349" s="33"/>
      <c r="B2349" s="2"/>
      <c r="C2349" s="2"/>
    </row>
    <row r="2350" spans="1:6" x14ac:dyDescent="0.25">
      <c r="A2350" s="33"/>
      <c r="B2350" s="2"/>
      <c r="C2350" s="2"/>
      <c r="E2350" s="5"/>
      <c r="F2350" s="5"/>
    </row>
    <row r="2351" spans="1:6" x14ac:dyDescent="0.25">
      <c r="A2351" s="33"/>
      <c r="B2351" s="2"/>
      <c r="C2351" s="2"/>
      <c r="E2351" s="5"/>
      <c r="F2351" s="5"/>
    </row>
    <row r="2352" spans="1:6" x14ac:dyDescent="0.25">
      <c r="A2352" s="33"/>
      <c r="B2352" s="2"/>
      <c r="C2352" s="2"/>
    </row>
    <row r="2353" spans="1:6" x14ac:dyDescent="0.25">
      <c r="A2353" s="33"/>
      <c r="B2353" s="2"/>
      <c r="C2353" s="2"/>
      <c r="E2353" s="5"/>
      <c r="F2353" s="5"/>
    </row>
    <row r="2354" spans="1:6" x14ac:dyDescent="0.25">
      <c r="A2354" s="33"/>
      <c r="B2354" s="2"/>
      <c r="C2354" s="2"/>
    </row>
    <row r="2355" spans="1:6" x14ac:dyDescent="0.25">
      <c r="A2355" s="33"/>
      <c r="B2355" s="2"/>
      <c r="C2355" s="2"/>
      <c r="D2355" s="5"/>
    </row>
    <row r="2356" spans="1:6" x14ac:dyDescent="0.25">
      <c r="A2356" s="33"/>
      <c r="B2356" s="2"/>
      <c r="C2356" s="2"/>
    </row>
    <row r="2357" spans="1:6" x14ac:dyDescent="0.25">
      <c r="A2357" s="33"/>
      <c r="B2357" s="2"/>
      <c r="C2357" s="2"/>
    </row>
    <row r="2358" spans="1:6" x14ac:dyDescent="0.25">
      <c r="A2358" s="33"/>
      <c r="B2358" s="2"/>
      <c r="C2358" s="2"/>
    </row>
    <row r="2359" spans="1:6" x14ac:dyDescent="0.25">
      <c r="A2359" s="33"/>
      <c r="B2359" s="2"/>
      <c r="C2359" s="2"/>
      <c r="E2359" s="5"/>
      <c r="F2359" s="5"/>
    </row>
    <row r="2360" spans="1:6" x14ac:dyDescent="0.25">
      <c r="A2360" s="33"/>
      <c r="B2360" s="2"/>
      <c r="C2360" s="2"/>
    </row>
    <row r="2361" spans="1:6" x14ac:dyDescent="0.25">
      <c r="A2361" s="33"/>
      <c r="B2361" s="2"/>
      <c r="C2361" s="2"/>
    </row>
    <row r="2362" spans="1:6" x14ac:dyDescent="0.25">
      <c r="A2362" s="33"/>
      <c r="B2362" s="2"/>
      <c r="C2362" s="2"/>
    </row>
    <row r="2363" spans="1:6" x14ac:dyDescent="0.25">
      <c r="A2363" s="33"/>
      <c r="B2363" s="2"/>
      <c r="C2363" s="2"/>
      <c r="E2363" s="5"/>
      <c r="F2363" s="5"/>
    </row>
    <row r="2364" spans="1:6" x14ac:dyDescent="0.25">
      <c r="A2364" s="33"/>
      <c r="B2364" s="2"/>
      <c r="C2364" s="2"/>
      <c r="E2364" s="5"/>
      <c r="F2364" s="5"/>
    </row>
    <row r="2365" spans="1:6" x14ac:dyDescent="0.25">
      <c r="A2365" s="33"/>
      <c r="B2365" s="2"/>
      <c r="C2365" s="2"/>
      <c r="E2365" s="5"/>
      <c r="F2365" s="5"/>
    </row>
    <row r="2366" spans="1:6" x14ac:dyDescent="0.25">
      <c r="A2366" s="33"/>
      <c r="B2366" s="2"/>
      <c r="C2366" s="2"/>
      <c r="E2366" s="5"/>
      <c r="F2366" s="5"/>
    </row>
    <row r="2367" spans="1:6" x14ac:dyDescent="0.25">
      <c r="A2367" s="33"/>
      <c r="B2367" s="2"/>
      <c r="C2367" s="2"/>
    </row>
    <row r="2368" spans="1:6" x14ac:dyDescent="0.25">
      <c r="A2368" s="33"/>
      <c r="B2368" s="2"/>
      <c r="C2368" s="2"/>
      <c r="E2368" s="5"/>
      <c r="F2368" s="5"/>
    </row>
    <row r="2369" spans="1:12" x14ac:dyDescent="0.25">
      <c r="A2369" s="33"/>
      <c r="B2369" s="2"/>
      <c r="C2369" s="2"/>
      <c r="E2369" s="5"/>
      <c r="F2369" s="5"/>
    </row>
    <row r="2370" spans="1:12" x14ac:dyDescent="0.25">
      <c r="A2370" s="33"/>
      <c r="B2370" s="2"/>
      <c r="C2370" s="2"/>
    </row>
    <row r="2371" spans="1:12" x14ac:dyDescent="0.25">
      <c r="A2371" s="33"/>
      <c r="B2371" s="2"/>
      <c r="C2371" s="2"/>
      <c r="E2371" s="5"/>
      <c r="F2371" s="5"/>
    </row>
    <row r="2372" spans="1:12" x14ac:dyDescent="0.25">
      <c r="A2372" s="33"/>
      <c r="B2372" s="2"/>
      <c r="C2372" s="2"/>
    </row>
    <row r="2373" spans="1:12" x14ac:dyDescent="0.25">
      <c r="A2373" s="33"/>
      <c r="B2373" s="2"/>
      <c r="C2373" s="2"/>
      <c r="E2373" s="5"/>
      <c r="F2373" s="5"/>
    </row>
    <row r="2374" spans="1:12" x14ac:dyDescent="0.25">
      <c r="A2374" s="33"/>
      <c r="B2374" s="2"/>
      <c r="C2374" s="2"/>
      <c r="E2374" s="5"/>
      <c r="F2374" s="5"/>
    </row>
    <row r="2375" spans="1:12" x14ac:dyDescent="0.25">
      <c r="A2375" s="33"/>
      <c r="B2375" s="2"/>
      <c r="C2375" s="2"/>
    </row>
    <row r="2376" spans="1:12" x14ac:dyDescent="0.25">
      <c r="A2376" s="33"/>
      <c r="B2376" s="2"/>
      <c r="C2376" s="2"/>
      <c r="E2376" s="5"/>
      <c r="F2376" s="5"/>
    </row>
    <row r="2377" spans="1:12" x14ac:dyDescent="0.25">
      <c r="A2377" s="33"/>
      <c r="B2377" s="2"/>
      <c r="C2377" s="2"/>
      <c r="E2377" s="5"/>
      <c r="F2377" s="5"/>
    </row>
    <row r="2378" spans="1:12" x14ac:dyDescent="0.25">
      <c r="A2378" s="33"/>
      <c r="B2378" s="2"/>
      <c r="C2378" s="2"/>
    </row>
    <row r="2379" spans="1:12" x14ac:dyDescent="0.25">
      <c r="A2379" s="33"/>
      <c r="B2379" s="2"/>
      <c r="C2379" s="2"/>
      <c r="E2379" s="5"/>
      <c r="F2379" s="5"/>
    </row>
    <row r="2380" spans="1:12" x14ac:dyDescent="0.25">
      <c r="A2380" s="33"/>
      <c r="B2380" s="2"/>
      <c r="C2380" s="2"/>
    </row>
    <row r="2381" spans="1:12" x14ac:dyDescent="0.25">
      <c r="A2381" s="33"/>
      <c r="B2381" s="2"/>
      <c r="C2381" s="2"/>
      <c r="E2381" s="5"/>
      <c r="F2381" s="5"/>
    </row>
    <row r="2382" spans="1:12" x14ac:dyDescent="0.25">
      <c r="A2382" s="33"/>
      <c r="B2382" s="2"/>
      <c r="C2382" s="2"/>
    </row>
    <row r="2383" spans="1:12" x14ac:dyDescent="0.25">
      <c r="A2383" s="33"/>
      <c r="B2383" s="2"/>
      <c r="C2383" s="2"/>
      <c r="E2383" s="5"/>
      <c r="F2383" s="5"/>
    </row>
    <row r="2384" spans="1:12" x14ac:dyDescent="0.25">
      <c r="A2384" s="33"/>
      <c r="B2384" s="2"/>
      <c r="C2384" s="2"/>
      <c r="L2384" s="2"/>
    </row>
    <row r="2385" spans="1:6" x14ac:dyDescent="0.25">
      <c r="A2385" s="33"/>
      <c r="B2385" s="2"/>
      <c r="C2385" s="2"/>
      <c r="E2385" s="5"/>
      <c r="F2385" s="5"/>
    </row>
    <row r="2386" spans="1:6" x14ac:dyDescent="0.25">
      <c r="A2386" s="33"/>
      <c r="B2386" s="2"/>
      <c r="C2386" s="2"/>
    </row>
    <row r="2387" spans="1:6" x14ac:dyDescent="0.25">
      <c r="A2387" s="33"/>
      <c r="B2387" s="2"/>
      <c r="C2387" s="2"/>
      <c r="E2387" s="5"/>
      <c r="F2387" s="5"/>
    </row>
    <row r="2388" spans="1:6" x14ac:dyDescent="0.25">
      <c r="A2388" s="33"/>
      <c r="B2388" s="2"/>
      <c r="C2388" s="2"/>
      <c r="E2388" s="5"/>
      <c r="F2388" s="5"/>
    </row>
    <row r="2389" spans="1:6" x14ac:dyDescent="0.25">
      <c r="A2389" s="33"/>
      <c r="B2389" s="2"/>
      <c r="C2389" s="2"/>
    </row>
    <row r="2390" spans="1:6" x14ac:dyDescent="0.25">
      <c r="A2390" s="33"/>
      <c r="B2390" s="2"/>
      <c r="C2390" s="2"/>
    </row>
    <row r="2391" spans="1:6" x14ac:dyDescent="0.25">
      <c r="A2391" s="33"/>
      <c r="B2391" s="2"/>
      <c r="C2391" s="2"/>
    </row>
    <row r="2392" spans="1:6" x14ac:dyDescent="0.25">
      <c r="A2392" s="33"/>
      <c r="B2392" s="2"/>
      <c r="C2392" s="2"/>
    </row>
    <row r="2393" spans="1:6" x14ac:dyDescent="0.25">
      <c r="A2393" s="33"/>
      <c r="B2393" s="2"/>
      <c r="C2393" s="2"/>
      <c r="D2393" s="5"/>
      <c r="E2393" s="5"/>
      <c r="F2393" s="5"/>
    </row>
    <row r="2394" spans="1:6" x14ac:dyDescent="0.25">
      <c r="A2394" s="33"/>
      <c r="B2394" s="2"/>
      <c r="C2394" s="2"/>
      <c r="E2394" s="5"/>
      <c r="F2394" s="5"/>
    </row>
    <row r="2395" spans="1:6" x14ac:dyDescent="0.25">
      <c r="A2395" s="33"/>
      <c r="B2395" s="2"/>
      <c r="C2395" s="2"/>
      <c r="E2395" s="5"/>
      <c r="F2395" s="5"/>
    </row>
    <row r="2396" spans="1:6" x14ac:dyDescent="0.25">
      <c r="A2396" s="33"/>
      <c r="B2396" s="2"/>
      <c r="C2396" s="2"/>
    </row>
    <row r="2397" spans="1:6" x14ac:dyDescent="0.25">
      <c r="A2397" s="33"/>
      <c r="B2397" s="2"/>
      <c r="C2397" s="2"/>
    </row>
    <row r="2398" spans="1:6" x14ac:dyDescent="0.25">
      <c r="A2398" s="33"/>
      <c r="B2398" s="2"/>
      <c r="C2398" s="2"/>
      <c r="E2398" s="5"/>
      <c r="F2398" s="5"/>
    </row>
    <row r="2399" spans="1:6" x14ac:dyDescent="0.25">
      <c r="A2399" s="33"/>
      <c r="B2399" s="2"/>
      <c r="C2399" s="2"/>
    </row>
    <row r="2400" spans="1:6" x14ac:dyDescent="0.25">
      <c r="A2400" s="33"/>
      <c r="B2400" s="2"/>
      <c r="C2400" s="2"/>
      <c r="E2400" s="5"/>
      <c r="F2400" s="5"/>
    </row>
    <row r="2401" spans="1:6" x14ac:dyDescent="0.25">
      <c r="A2401" s="33"/>
      <c r="B2401" s="2"/>
      <c r="C2401" s="2"/>
    </row>
    <row r="2402" spans="1:6" x14ac:dyDescent="0.25">
      <c r="A2402" s="33"/>
      <c r="B2402" s="2"/>
      <c r="C2402" s="2"/>
    </row>
    <row r="2403" spans="1:6" x14ac:dyDescent="0.25">
      <c r="A2403" s="33"/>
      <c r="B2403" s="2"/>
      <c r="C2403" s="2"/>
      <c r="E2403" s="5"/>
      <c r="F2403" s="5"/>
    </row>
    <row r="2404" spans="1:6" x14ac:dyDescent="0.25">
      <c r="A2404" s="33"/>
      <c r="B2404" s="2"/>
      <c r="C2404" s="2"/>
      <c r="E2404" s="5"/>
      <c r="F2404" s="5"/>
    </row>
    <row r="2405" spans="1:6" x14ac:dyDescent="0.25">
      <c r="A2405" s="33"/>
      <c r="B2405" s="2"/>
      <c r="C2405" s="2"/>
      <c r="E2405" s="5"/>
      <c r="F2405" s="5"/>
    </row>
    <row r="2406" spans="1:6" x14ac:dyDescent="0.25">
      <c r="A2406" s="33"/>
      <c r="B2406" s="2"/>
      <c r="C2406" s="2"/>
      <c r="E2406" s="5"/>
      <c r="F2406" s="5"/>
    </row>
    <row r="2407" spans="1:6" x14ac:dyDescent="0.25">
      <c r="A2407" s="33"/>
      <c r="B2407" s="2"/>
      <c r="C2407" s="2"/>
    </row>
    <row r="2408" spans="1:6" x14ac:dyDescent="0.25">
      <c r="A2408" s="33"/>
      <c r="B2408" s="2"/>
      <c r="C2408" s="2"/>
      <c r="E2408" s="5"/>
      <c r="F2408" s="5"/>
    </row>
    <row r="2409" spans="1:6" x14ac:dyDescent="0.25">
      <c r="A2409" s="33"/>
      <c r="B2409" s="2"/>
      <c r="C2409" s="2"/>
    </row>
    <row r="2410" spans="1:6" x14ac:dyDescent="0.25">
      <c r="A2410" s="33"/>
      <c r="B2410" s="2"/>
      <c r="C2410" s="2"/>
    </row>
    <row r="2411" spans="1:6" x14ac:dyDescent="0.25">
      <c r="A2411" s="33"/>
      <c r="B2411" s="2"/>
      <c r="C2411" s="2"/>
    </row>
    <row r="2412" spans="1:6" x14ac:dyDescent="0.25">
      <c r="A2412" s="33"/>
      <c r="B2412" s="2"/>
      <c r="C2412" s="2"/>
      <c r="E2412" s="5"/>
      <c r="F2412" s="5"/>
    </row>
    <row r="2413" spans="1:6" x14ac:dyDescent="0.25">
      <c r="A2413" s="33"/>
      <c r="B2413" s="2"/>
      <c r="C2413" s="2"/>
      <c r="E2413" s="5"/>
      <c r="F2413" s="5"/>
    </row>
    <row r="2414" spans="1:6" x14ac:dyDescent="0.25">
      <c r="A2414" s="33"/>
      <c r="B2414" s="2"/>
      <c r="C2414" s="2"/>
      <c r="E2414" s="5"/>
      <c r="F2414" s="5"/>
    </row>
    <row r="2415" spans="1:6" x14ac:dyDescent="0.25">
      <c r="A2415" s="33"/>
      <c r="B2415" s="2"/>
      <c r="C2415" s="2"/>
      <c r="E2415" s="5"/>
      <c r="F2415" s="5"/>
    </row>
    <row r="2416" spans="1:6" x14ac:dyDescent="0.25">
      <c r="A2416" s="33"/>
      <c r="B2416" s="2"/>
      <c r="C2416" s="2"/>
      <c r="E2416" s="5"/>
      <c r="F2416" s="5"/>
    </row>
    <row r="2417" spans="1:6" x14ac:dyDescent="0.25">
      <c r="A2417" s="33"/>
      <c r="B2417" s="2"/>
      <c r="C2417" s="2"/>
      <c r="E2417" s="5"/>
      <c r="F2417" s="5"/>
    </row>
    <row r="2418" spans="1:6" x14ac:dyDescent="0.25">
      <c r="A2418" s="33"/>
      <c r="B2418" s="2"/>
      <c r="C2418" s="2"/>
      <c r="E2418" s="5"/>
      <c r="F2418" s="5"/>
    </row>
    <row r="2419" spans="1:6" x14ac:dyDescent="0.25">
      <c r="A2419" s="33"/>
      <c r="B2419" s="2"/>
      <c r="C2419" s="2"/>
      <c r="E2419" s="5"/>
      <c r="F2419" s="5"/>
    </row>
    <row r="2420" spans="1:6" x14ac:dyDescent="0.25">
      <c r="A2420" s="33"/>
      <c r="B2420" s="2"/>
      <c r="C2420" s="2"/>
      <c r="E2420" s="5"/>
      <c r="F2420" s="5"/>
    </row>
    <row r="2421" spans="1:6" x14ac:dyDescent="0.25">
      <c r="A2421" s="33"/>
      <c r="B2421" s="2"/>
      <c r="C2421" s="2"/>
      <c r="E2421" s="5"/>
      <c r="F2421" s="5"/>
    </row>
    <row r="2422" spans="1:6" x14ac:dyDescent="0.25">
      <c r="A2422" s="33"/>
      <c r="B2422" s="2"/>
      <c r="C2422" s="2"/>
      <c r="E2422" s="5"/>
      <c r="F2422" s="5"/>
    </row>
    <row r="2423" spans="1:6" x14ac:dyDescent="0.25">
      <c r="A2423" s="33"/>
      <c r="B2423" s="2"/>
      <c r="C2423" s="2"/>
      <c r="E2423" s="5"/>
      <c r="F2423" s="5"/>
    </row>
    <row r="2424" spans="1:6" x14ac:dyDescent="0.25">
      <c r="A2424" s="33"/>
      <c r="B2424" s="2"/>
      <c r="C2424" s="2"/>
      <c r="E2424" s="5"/>
      <c r="F2424" s="5"/>
    </row>
    <row r="2425" spans="1:6" x14ac:dyDescent="0.25">
      <c r="A2425" s="33"/>
      <c r="B2425" s="2"/>
      <c r="C2425" s="2"/>
      <c r="E2425" s="5"/>
      <c r="F2425" s="5"/>
    </row>
    <row r="2426" spans="1:6" x14ac:dyDescent="0.25">
      <c r="A2426" s="33"/>
      <c r="B2426" s="2"/>
      <c r="C2426" s="2"/>
      <c r="E2426" s="5"/>
      <c r="F2426" s="5"/>
    </row>
    <row r="2427" spans="1:6" x14ac:dyDescent="0.25">
      <c r="A2427" s="33"/>
      <c r="B2427" s="2"/>
      <c r="C2427" s="2"/>
      <c r="E2427" s="5"/>
      <c r="F2427" s="5"/>
    </row>
    <row r="2428" spans="1:6" x14ac:dyDescent="0.25">
      <c r="A2428" s="33"/>
      <c r="B2428" s="2"/>
      <c r="C2428" s="2"/>
      <c r="E2428" s="5"/>
      <c r="F2428" s="5"/>
    </row>
    <row r="2429" spans="1:6" x14ac:dyDescent="0.25">
      <c r="A2429" s="33"/>
      <c r="B2429" s="2"/>
      <c r="C2429" s="2"/>
      <c r="E2429" s="5"/>
      <c r="F2429" s="5"/>
    </row>
    <row r="2430" spans="1:6" x14ac:dyDescent="0.25">
      <c r="A2430" s="33"/>
      <c r="B2430" s="2"/>
      <c r="C2430" s="2"/>
      <c r="E2430" s="5"/>
      <c r="F2430" s="5"/>
    </row>
    <row r="2431" spans="1:6" x14ac:dyDescent="0.25">
      <c r="A2431" s="33"/>
      <c r="B2431" s="2"/>
      <c r="C2431" s="2"/>
      <c r="E2431" s="5"/>
      <c r="F2431" s="5"/>
    </row>
    <row r="2432" spans="1:6" x14ac:dyDescent="0.25">
      <c r="A2432" s="33"/>
      <c r="B2432" s="2"/>
      <c r="C2432" s="2"/>
      <c r="E2432" s="5"/>
      <c r="F2432" s="5"/>
    </row>
    <row r="2433" spans="1:6" x14ac:dyDescent="0.25">
      <c r="A2433" s="33"/>
      <c r="B2433" s="2"/>
      <c r="C2433" s="2"/>
      <c r="E2433" s="5"/>
      <c r="F2433" s="5"/>
    </row>
    <row r="2434" spans="1:6" x14ac:dyDescent="0.25">
      <c r="A2434" s="33"/>
      <c r="B2434" s="2"/>
      <c r="C2434" s="2"/>
      <c r="E2434" s="5"/>
      <c r="F2434" s="5"/>
    </row>
    <row r="2435" spans="1:6" x14ac:dyDescent="0.25">
      <c r="A2435" s="33"/>
      <c r="B2435" s="2"/>
      <c r="C2435" s="2"/>
      <c r="E2435" s="5"/>
      <c r="F2435" s="5"/>
    </row>
    <row r="2436" spans="1:6" x14ac:dyDescent="0.25">
      <c r="A2436" s="33"/>
      <c r="B2436" s="2"/>
      <c r="C2436" s="2"/>
      <c r="E2436" s="5"/>
      <c r="F2436" s="5"/>
    </row>
    <row r="2437" spans="1:6" x14ac:dyDescent="0.25">
      <c r="A2437" s="33"/>
      <c r="B2437" s="2"/>
      <c r="C2437" s="2"/>
      <c r="E2437" s="5"/>
      <c r="F2437" s="5"/>
    </row>
    <row r="2438" spans="1:6" x14ac:dyDescent="0.25">
      <c r="A2438" s="33"/>
      <c r="B2438" s="2"/>
      <c r="C2438" s="2"/>
      <c r="E2438" s="5"/>
      <c r="F2438" s="5"/>
    </row>
    <row r="2439" spans="1:6" x14ac:dyDescent="0.25">
      <c r="A2439" s="33"/>
      <c r="B2439" s="2"/>
      <c r="C2439" s="2"/>
      <c r="E2439" s="5"/>
      <c r="F2439" s="5"/>
    </row>
    <row r="2440" spans="1:6" x14ac:dyDescent="0.25">
      <c r="A2440" s="33"/>
      <c r="B2440" s="2"/>
      <c r="C2440" s="2"/>
      <c r="E2440" s="5"/>
      <c r="F2440" s="5"/>
    </row>
    <row r="2441" spans="1:6" x14ac:dyDescent="0.25">
      <c r="A2441" s="33"/>
      <c r="B2441" s="2"/>
      <c r="C2441" s="2"/>
      <c r="E2441" s="5"/>
      <c r="F2441" s="5"/>
    </row>
    <row r="2442" spans="1:6" x14ac:dyDescent="0.25">
      <c r="A2442" s="33"/>
      <c r="B2442" s="2"/>
      <c r="C2442" s="2"/>
      <c r="E2442" s="5"/>
      <c r="F2442" s="5"/>
    </row>
    <row r="2443" spans="1:6" x14ac:dyDescent="0.25">
      <c r="A2443" s="33"/>
      <c r="B2443" s="2"/>
      <c r="C2443" s="2"/>
      <c r="E2443" s="5"/>
      <c r="F2443" s="5"/>
    </row>
    <row r="2444" spans="1:6" x14ac:dyDescent="0.25">
      <c r="A2444" s="33"/>
      <c r="B2444" s="2"/>
      <c r="C2444" s="2"/>
      <c r="E2444" s="5"/>
      <c r="F2444" s="5"/>
    </row>
    <row r="2445" spans="1:6" x14ac:dyDescent="0.25">
      <c r="A2445" s="33"/>
      <c r="B2445" s="2"/>
      <c r="C2445" s="2"/>
      <c r="E2445" s="5"/>
      <c r="F2445" s="5"/>
    </row>
    <row r="2446" spans="1:6" x14ac:dyDescent="0.25">
      <c r="A2446" s="33"/>
      <c r="B2446" s="2"/>
      <c r="C2446" s="2"/>
      <c r="E2446" s="5"/>
      <c r="F2446" s="5"/>
    </row>
    <row r="2447" spans="1:6" x14ac:dyDescent="0.25">
      <c r="A2447" s="33"/>
      <c r="B2447" s="2"/>
      <c r="C2447" s="2"/>
      <c r="E2447" s="5"/>
      <c r="F2447" s="5"/>
    </row>
    <row r="2448" spans="1:6" x14ac:dyDescent="0.25">
      <c r="A2448" s="33"/>
      <c r="B2448" s="2"/>
      <c r="C2448" s="2"/>
      <c r="E2448" s="5"/>
      <c r="F2448" s="5"/>
    </row>
    <row r="2449" spans="1:6" x14ac:dyDescent="0.25">
      <c r="A2449" s="33"/>
      <c r="B2449" s="2"/>
      <c r="C2449" s="2"/>
      <c r="E2449" s="5"/>
      <c r="F2449" s="5"/>
    </row>
    <row r="2450" spans="1:6" x14ac:dyDescent="0.25">
      <c r="A2450" s="33"/>
      <c r="B2450" s="2"/>
      <c r="C2450" s="2"/>
      <c r="E2450" s="5"/>
      <c r="F2450" s="5"/>
    </row>
    <row r="2451" spans="1:6" x14ac:dyDescent="0.25">
      <c r="A2451" s="33"/>
      <c r="B2451" s="2"/>
      <c r="C2451" s="2"/>
      <c r="E2451" s="5"/>
      <c r="F2451" s="5"/>
    </row>
    <row r="2452" spans="1:6" x14ac:dyDescent="0.25">
      <c r="A2452" s="33"/>
      <c r="B2452" s="2"/>
      <c r="C2452" s="2"/>
      <c r="E2452" s="5"/>
      <c r="F2452" s="5"/>
    </row>
    <row r="2453" spans="1:6" x14ac:dyDescent="0.25">
      <c r="A2453" s="33"/>
      <c r="B2453" s="2"/>
      <c r="C2453" s="2"/>
      <c r="E2453" s="5"/>
      <c r="F2453" s="5"/>
    </row>
    <row r="2454" spans="1:6" x14ac:dyDescent="0.25">
      <c r="A2454" s="33"/>
      <c r="B2454" s="2"/>
      <c r="C2454" s="2"/>
      <c r="E2454" s="5"/>
      <c r="F2454" s="5"/>
    </row>
    <row r="2455" spans="1:6" x14ac:dyDescent="0.25">
      <c r="A2455" s="33"/>
      <c r="B2455" s="2"/>
      <c r="C2455" s="2"/>
      <c r="E2455" s="5"/>
      <c r="F2455" s="5"/>
    </row>
    <row r="2456" spans="1:6" x14ac:dyDescent="0.25">
      <c r="A2456" s="33"/>
      <c r="B2456" s="2"/>
      <c r="C2456" s="2"/>
      <c r="E2456" s="5"/>
      <c r="F2456" s="5"/>
    </row>
    <row r="2457" spans="1:6" x14ac:dyDescent="0.25">
      <c r="A2457" s="33"/>
      <c r="B2457" s="2"/>
      <c r="C2457" s="2"/>
      <c r="E2457" s="5"/>
      <c r="F2457" s="5"/>
    </row>
    <row r="2458" spans="1:6" x14ac:dyDescent="0.25">
      <c r="A2458" s="33"/>
      <c r="B2458" s="2"/>
      <c r="C2458" s="2"/>
      <c r="E2458" s="5"/>
      <c r="F2458" s="5"/>
    </row>
    <row r="2459" spans="1:6" x14ac:dyDescent="0.25">
      <c r="A2459" s="33"/>
      <c r="B2459" s="2"/>
      <c r="C2459" s="2"/>
      <c r="E2459" s="5"/>
      <c r="F2459" s="5"/>
    </row>
    <row r="2460" spans="1:6" x14ac:dyDescent="0.25">
      <c r="A2460" s="33"/>
      <c r="B2460" s="2"/>
      <c r="C2460" s="2"/>
      <c r="E2460" s="5"/>
      <c r="F2460" s="5"/>
    </row>
    <row r="2461" spans="1:6" x14ac:dyDescent="0.25">
      <c r="A2461" s="33"/>
      <c r="B2461" s="2"/>
      <c r="C2461" s="2"/>
      <c r="E2461" s="5"/>
      <c r="F2461" s="5"/>
    </row>
    <row r="2462" spans="1:6" x14ac:dyDescent="0.25">
      <c r="A2462" s="33"/>
      <c r="B2462" s="2"/>
      <c r="C2462" s="2"/>
      <c r="E2462" s="5"/>
      <c r="F2462" s="5"/>
    </row>
    <row r="2463" spans="1:6" x14ac:dyDescent="0.25">
      <c r="A2463" s="33"/>
      <c r="B2463" s="2"/>
      <c r="C2463" s="2"/>
      <c r="E2463" s="5"/>
      <c r="F2463" s="5"/>
    </row>
    <row r="2464" spans="1:6" x14ac:dyDescent="0.25">
      <c r="A2464" s="33"/>
      <c r="B2464" s="2"/>
      <c r="C2464" s="2"/>
      <c r="E2464" s="5"/>
      <c r="F2464" s="5"/>
    </row>
    <row r="2465" spans="1:6" x14ac:dyDescent="0.25">
      <c r="A2465" s="33"/>
      <c r="B2465" s="2"/>
      <c r="C2465" s="2"/>
      <c r="E2465" s="5"/>
      <c r="F2465" s="5"/>
    </row>
    <row r="2466" spans="1:6" x14ac:dyDescent="0.25">
      <c r="A2466" s="33"/>
      <c r="B2466" s="2"/>
      <c r="C2466" s="2"/>
      <c r="E2466" s="5"/>
      <c r="F2466" s="5"/>
    </row>
    <row r="2467" spans="1:6" x14ac:dyDescent="0.25">
      <c r="A2467" s="33"/>
      <c r="B2467" s="2"/>
      <c r="C2467" s="2"/>
      <c r="E2467" s="5"/>
      <c r="F2467" s="5"/>
    </row>
    <row r="2468" spans="1:6" x14ac:dyDescent="0.25">
      <c r="A2468" s="33"/>
      <c r="B2468" s="2"/>
      <c r="C2468" s="2"/>
      <c r="E2468" s="5"/>
      <c r="F2468" s="5"/>
    </row>
    <row r="2469" spans="1:6" x14ac:dyDescent="0.25">
      <c r="A2469" s="33"/>
      <c r="B2469" s="2"/>
      <c r="C2469" s="2"/>
      <c r="E2469" s="5"/>
      <c r="F2469" s="5"/>
    </row>
    <row r="2470" spans="1:6" x14ac:dyDescent="0.25">
      <c r="A2470" s="33"/>
      <c r="B2470" s="2"/>
      <c r="C2470" s="2"/>
      <c r="E2470" s="5"/>
      <c r="F2470" s="5"/>
    </row>
    <row r="2471" spans="1:6" x14ac:dyDescent="0.25">
      <c r="A2471" s="33"/>
      <c r="B2471" s="2"/>
      <c r="C2471" s="2"/>
      <c r="E2471" s="5"/>
      <c r="F2471" s="5"/>
    </row>
    <row r="2472" spans="1:6" x14ac:dyDescent="0.25">
      <c r="A2472" s="33"/>
      <c r="B2472" s="2"/>
      <c r="C2472" s="2"/>
      <c r="E2472" s="5"/>
      <c r="F2472" s="5"/>
    </row>
    <row r="2473" spans="1:6" x14ac:dyDescent="0.25">
      <c r="A2473" s="33"/>
      <c r="B2473" s="2"/>
      <c r="C2473" s="2"/>
      <c r="E2473" s="5"/>
      <c r="F2473" s="5"/>
    </row>
    <row r="2474" spans="1:6" x14ac:dyDescent="0.25">
      <c r="A2474" s="33"/>
      <c r="B2474" s="2"/>
      <c r="C2474" s="2"/>
      <c r="E2474" s="5"/>
      <c r="F2474" s="5"/>
    </row>
    <row r="2475" spans="1:6" x14ac:dyDescent="0.25">
      <c r="A2475" s="33"/>
      <c r="B2475" s="2"/>
      <c r="C2475" s="2"/>
      <c r="E2475" s="5"/>
      <c r="F2475" s="5"/>
    </row>
    <row r="2476" spans="1:6" x14ac:dyDescent="0.25">
      <c r="A2476" s="33"/>
      <c r="B2476" s="2"/>
      <c r="C2476" s="2"/>
      <c r="E2476" s="5"/>
      <c r="F2476" s="5"/>
    </row>
    <row r="2477" spans="1:6" x14ac:dyDescent="0.25">
      <c r="A2477" s="33"/>
      <c r="B2477" s="2"/>
      <c r="C2477" s="2"/>
      <c r="E2477" s="5"/>
      <c r="F2477" s="5"/>
    </row>
    <row r="2478" spans="1:6" x14ac:dyDescent="0.25">
      <c r="A2478" s="33"/>
      <c r="B2478" s="2"/>
      <c r="C2478" s="2"/>
      <c r="E2478" s="5"/>
      <c r="F2478" s="5"/>
    </row>
    <row r="2479" spans="1:6" x14ac:dyDescent="0.25">
      <c r="A2479" s="33"/>
      <c r="B2479" s="2"/>
      <c r="C2479" s="2"/>
      <c r="E2479" s="5"/>
      <c r="F2479" s="5"/>
    </row>
    <row r="2480" spans="1:6" x14ac:dyDescent="0.25">
      <c r="A2480" s="33"/>
      <c r="B2480" s="2"/>
      <c r="C2480" s="2"/>
      <c r="E2480" s="5"/>
      <c r="F2480" s="5"/>
    </row>
    <row r="2481" spans="1:6" x14ac:dyDescent="0.25">
      <c r="A2481" s="33"/>
      <c r="B2481" s="2"/>
      <c r="C2481" s="2"/>
      <c r="E2481" s="5"/>
      <c r="F2481" s="5"/>
    </row>
    <row r="2482" spans="1:6" x14ac:dyDescent="0.25">
      <c r="A2482" s="33"/>
      <c r="B2482" s="2"/>
      <c r="C2482" s="2"/>
      <c r="E2482" s="5"/>
      <c r="F2482" s="5"/>
    </row>
    <row r="2483" spans="1:6" x14ac:dyDescent="0.25">
      <c r="A2483" s="33"/>
      <c r="B2483" s="2"/>
      <c r="C2483" s="2"/>
      <c r="E2483" s="5"/>
      <c r="F2483" s="5"/>
    </row>
    <row r="2484" spans="1:6" x14ac:dyDescent="0.25">
      <c r="A2484" s="33"/>
      <c r="B2484" s="2"/>
      <c r="C2484" s="2"/>
      <c r="E2484" s="5"/>
      <c r="F2484" s="5"/>
    </row>
    <row r="2485" spans="1:6" x14ac:dyDescent="0.25">
      <c r="A2485" s="33"/>
      <c r="B2485" s="2"/>
      <c r="C2485" s="2"/>
      <c r="E2485" s="5"/>
      <c r="F2485" s="5"/>
    </row>
    <row r="2486" spans="1:6" x14ac:dyDescent="0.25">
      <c r="A2486" s="33"/>
      <c r="B2486" s="2"/>
      <c r="C2486" s="2"/>
      <c r="E2486" s="5"/>
      <c r="F2486" s="5"/>
    </row>
    <row r="2487" spans="1:6" x14ac:dyDescent="0.25">
      <c r="A2487" s="33"/>
      <c r="B2487" s="2"/>
      <c r="C2487" s="2"/>
      <c r="E2487" s="5"/>
      <c r="F2487" s="5"/>
    </row>
    <row r="2488" spans="1:6" x14ac:dyDescent="0.25">
      <c r="A2488" s="33"/>
      <c r="B2488" s="2"/>
      <c r="C2488" s="2"/>
      <c r="E2488" s="5"/>
      <c r="F2488" s="5"/>
    </row>
    <row r="2489" spans="1:6" x14ac:dyDescent="0.25">
      <c r="A2489" s="33"/>
      <c r="B2489" s="2"/>
      <c r="C2489" s="2"/>
      <c r="E2489" s="5"/>
      <c r="F2489" s="5"/>
    </row>
    <row r="2490" spans="1:6" x14ac:dyDescent="0.25">
      <c r="A2490" s="33"/>
      <c r="B2490" s="2"/>
      <c r="C2490" s="2"/>
      <c r="E2490" s="5"/>
      <c r="F2490" s="5"/>
    </row>
    <row r="2491" spans="1:6" x14ac:dyDescent="0.25">
      <c r="A2491" s="33"/>
      <c r="B2491" s="2"/>
      <c r="C2491" s="2"/>
      <c r="E2491" s="5"/>
      <c r="F2491" s="5"/>
    </row>
    <row r="2492" spans="1:6" x14ac:dyDescent="0.25">
      <c r="A2492" s="33"/>
      <c r="B2492" s="2"/>
      <c r="C2492" s="2"/>
      <c r="E2492" s="5"/>
      <c r="F2492" s="5"/>
    </row>
    <row r="2493" spans="1:6" x14ac:dyDescent="0.25">
      <c r="A2493" s="33"/>
      <c r="B2493" s="2"/>
      <c r="C2493" s="2"/>
      <c r="E2493" s="5"/>
      <c r="F2493" s="5"/>
    </row>
    <row r="2494" spans="1:6" x14ac:dyDescent="0.25">
      <c r="A2494" s="33"/>
      <c r="B2494" s="2"/>
      <c r="C2494" s="2"/>
      <c r="E2494" s="5"/>
      <c r="F2494" s="5"/>
    </row>
    <row r="2495" spans="1:6" x14ac:dyDescent="0.25">
      <c r="A2495" s="33"/>
      <c r="B2495" s="2"/>
      <c r="C2495" s="2"/>
      <c r="E2495" s="5"/>
      <c r="F2495" s="5"/>
    </row>
    <row r="2496" spans="1:6" x14ac:dyDescent="0.25">
      <c r="A2496" s="33"/>
      <c r="B2496" s="2"/>
      <c r="C2496" s="2"/>
      <c r="E2496" s="5"/>
      <c r="F2496" s="5"/>
    </row>
    <row r="2497" spans="1:6" x14ac:dyDescent="0.25">
      <c r="A2497" s="33"/>
      <c r="B2497" s="2"/>
      <c r="C2497" s="2"/>
      <c r="E2497" s="5"/>
      <c r="F2497" s="5"/>
    </row>
    <row r="2498" spans="1:6" x14ac:dyDescent="0.25">
      <c r="A2498" s="33"/>
      <c r="B2498" s="2"/>
      <c r="C2498" s="2"/>
      <c r="E2498" s="5"/>
      <c r="F2498" s="5"/>
    </row>
    <row r="2499" spans="1:6" x14ac:dyDescent="0.25">
      <c r="A2499" s="33"/>
      <c r="B2499" s="2"/>
      <c r="C2499" s="2"/>
      <c r="E2499" s="5"/>
      <c r="F2499" s="5"/>
    </row>
    <row r="2500" spans="1:6" x14ac:dyDescent="0.25">
      <c r="A2500" s="33"/>
      <c r="B2500" s="2"/>
      <c r="C2500" s="2"/>
      <c r="E2500" s="5"/>
      <c r="F2500" s="5"/>
    </row>
    <row r="2501" spans="1:6" x14ac:dyDescent="0.25">
      <c r="A2501" s="33"/>
      <c r="B2501" s="2"/>
      <c r="C2501" s="2"/>
      <c r="E2501" s="5"/>
      <c r="F2501" s="5"/>
    </row>
    <row r="2502" spans="1:6" x14ac:dyDescent="0.25">
      <c r="A2502" s="33"/>
      <c r="B2502" s="2"/>
      <c r="C2502" s="2"/>
      <c r="E2502" s="5"/>
      <c r="F2502" s="5"/>
    </row>
    <row r="2503" spans="1:6" x14ac:dyDescent="0.25">
      <c r="A2503" s="33"/>
      <c r="B2503" s="2"/>
      <c r="C2503" s="2"/>
      <c r="E2503" s="5"/>
      <c r="F2503" s="5"/>
    </row>
    <row r="2504" spans="1:6" x14ac:dyDescent="0.25">
      <c r="A2504" s="33"/>
      <c r="B2504" s="2"/>
      <c r="C2504" s="2"/>
      <c r="E2504" s="5"/>
      <c r="F2504" s="5"/>
    </row>
    <row r="2505" spans="1:6" x14ac:dyDescent="0.25">
      <c r="A2505" s="33"/>
      <c r="B2505" s="2"/>
      <c r="C2505" s="2"/>
      <c r="E2505" s="5"/>
      <c r="F2505" s="5"/>
    </row>
    <row r="2506" spans="1:6" x14ac:dyDescent="0.25">
      <c r="A2506" s="33"/>
      <c r="B2506" s="2"/>
      <c r="C2506" s="2"/>
      <c r="E2506" s="5"/>
      <c r="F2506" s="5"/>
    </row>
    <row r="2507" spans="1:6" x14ac:dyDescent="0.25">
      <c r="A2507" s="33"/>
      <c r="B2507" s="2"/>
      <c r="C2507" s="2"/>
      <c r="E2507" s="5"/>
      <c r="F2507" s="5"/>
    </row>
    <row r="2508" spans="1:6" x14ac:dyDescent="0.25">
      <c r="A2508" s="33"/>
      <c r="B2508" s="2"/>
      <c r="C2508" s="2"/>
      <c r="E2508" s="5"/>
      <c r="F2508" s="5"/>
    </row>
    <row r="2509" spans="1:6" x14ac:dyDescent="0.25">
      <c r="A2509" s="33"/>
      <c r="B2509" s="2"/>
      <c r="C2509" s="2"/>
      <c r="E2509" s="5"/>
      <c r="F2509" s="5"/>
    </row>
    <row r="2510" spans="1:6" x14ac:dyDescent="0.25">
      <c r="A2510" s="33"/>
      <c r="B2510" s="2"/>
      <c r="C2510" s="2"/>
      <c r="E2510" s="5"/>
      <c r="F2510" s="5"/>
    </row>
    <row r="2511" spans="1:6" x14ac:dyDescent="0.25">
      <c r="A2511" s="33"/>
      <c r="B2511" s="2"/>
      <c r="C2511" s="2"/>
      <c r="E2511" s="5"/>
      <c r="F2511" s="5"/>
    </row>
    <row r="2512" spans="1:6" x14ac:dyDescent="0.25">
      <c r="A2512" s="33"/>
      <c r="B2512" s="2"/>
      <c r="C2512" s="2"/>
      <c r="E2512" s="5"/>
      <c r="F2512" s="5"/>
    </row>
    <row r="2513" spans="1:6" x14ac:dyDescent="0.25">
      <c r="A2513" s="33"/>
      <c r="B2513" s="2"/>
      <c r="C2513" s="2"/>
      <c r="E2513" s="5"/>
      <c r="F2513" s="5"/>
    </row>
    <row r="2514" spans="1:6" x14ac:dyDescent="0.25">
      <c r="A2514" s="33"/>
      <c r="B2514" s="2"/>
      <c r="C2514" s="2"/>
      <c r="E2514" s="5"/>
      <c r="F2514" s="5"/>
    </row>
    <row r="2515" spans="1:6" x14ac:dyDescent="0.25">
      <c r="A2515" s="33"/>
      <c r="B2515" s="2"/>
      <c r="C2515" s="2"/>
      <c r="E2515" s="5"/>
      <c r="F2515" s="5"/>
    </row>
    <row r="2516" spans="1:6" x14ac:dyDescent="0.25">
      <c r="A2516" s="33"/>
      <c r="B2516" s="2"/>
      <c r="C2516" s="2"/>
      <c r="E2516" s="5"/>
      <c r="F2516" s="5"/>
    </row>
    <row r="2517" spans="1:6" x14ac:dyDescent="0.25">
      <c r="A2517" s="33"/>
      <c r="B2517" s="2"/>
      <c r="C2517" s="2"/>
      <c r="E2517" s="5"/>
      <c r="F2517" s="5"/>
    </row>
    <row r="2518" spans="1:6" x14ac:dyDescent="0.25">
      <c r="A2518" s="33"/>
      <c r="B2518" s="2"/>
      <c r="C2518" s="2"/>
      <c r="E2518" s="5"/>
      <c r="F2518" s="5"/>
    </row>
    <row r="2519" spans="1:6" x14ac:dyDescent="0.25">
      <c r="A2519" s="33"/>
      <c r="B2519" s="2"/>
      <c r="C2519" s="2"/>
      <c r="E2519" s="5"/>
      <c r="F2519" s="5"/>
    </row>
    <row r="2520" spans="1:6" x14ac:dyDescent="0.25">
      <c r="A2520" s="33"/>
      <c r="B2520" s="2"/>
      <c r="C2520" s="2"/>
      <c r="E2520" s="5"/>
      <c r="F2520" s="5"/>
    </row>
    <row r="2521" spans="1:6" x14ac:dyDescent="0.25">
      <c r="A2521" s="33"/>
      <c r="B2521" s="2"/>
      <c r="C2521" s="2"/>
      <c r="E2521" s="5"/>
      <c r="F2521" s="5"/>
    </row>
    <row r="2522" spans="1:6" x14ac:dyDescent="0.25">
      <c r="A2522" s="33"/>
      <c r="B2522" s="2"/>
      <c r="C2522" s="2"/>
      <c r="E2522" s="5"/>
      <c r="F2522" s="5"/>
    </row>
    <row r="2523" spans="1:6" x14ac:dyDescent="0.25">
      <c r="A2523" s="33"/>
      <c r="B2523" s="2"/>
      <c r="C2523" s="2"/>
      <c r="E2523" s="5"/>
      <c r="F2523" s="5"/>
    </row>
    <row r="2524" spans="1:6" x14ac:dyDescent="0.25">
      <c r="A2524" s="33"/>
      <c r="B2524" s="2"/>
      <c r="C2524" s="2"/>
      <c r="E2524" s="5"/>
      <c r="F2524" s="5"/>
    </row>
    <row r="2525" spans="1:6" x14ac:dyDescent="0.25">
      <c r="A2525" s="33"/>
      <c r="B2525" s="2"/>
      <c r="C2525" s="2"/>
      <c r="E2525" s="5"/>
      <c r="F2525" s="5"/>
    </row>
    <row r="2526" spans="1:6" x14ac:dyDescent="0.25">
      <c r="A2526" s="33"/>
      <c r="B2526" s="2"/>
      <c r="C2526" s="2"/>
      <c r="E2526" s="5"/>
      <c r="F2526" s="5"/>
    </row>
    <row r="2527" spans="1:6" x14ac:dyDescent="0.25">
      <c r="A2527" s="33"/>
      <c r="B2527" s="2"/>
      <c r="C2527" s="2"/>
      <c r="E2527" s="5"/>
      <c r="F2527" s="5"/>
    </row>
    <row r="2528" spans="1:6" x14ac:dyDescent="0.25">
      <c r="A2528" s="33"/>
      <c r="B2528" s="2"/>
      <c r="C2528" s="2"/>
      <c r="E2528" s="5"/>
      <c r="F2528" s="5"/>
    </row>
    <row r="2529" spans="1:6" x14ac:dyDescent="0.25">
      <c r="A2529" s="33"/>
      <c r="B2529" s="2"/>
      <c r="C2529" s="2"/>
      <c r="E2529" s="5"/>
      <c r="F2529" s="5"/>
    </row>
    <row r="2530" spans="1:6" x14ac:dyDescent="0.25">
      <c r="A2530" s="33"/>
      <c r="B2530" s="2"/>
      <c r="C2530" s="2"/>
      <c r="E2530" s="5"/>
      <c r="F2530" s="5"/>
    </row>
    <row r="2531" spans="1:6" x14ac:dyDescent="0.25">
      <c r="A2531" s="33"/>
      <c r="B2531" s="2"/>
      <c r="C2531" s="2"/>
      <c r="E2531" s="5"/>
      <c r="F2531" s="5"/>
    </row>
    <row r="2532" spans="1:6" x14ac:dyDescent="0.25">
      <c r="A2532" s="33"/>
      <c r="B2532" s="2"/>
      <c r="C2532" s="2"/>
      <c r="E2532" s="5"/>
      <c r="F2532" s="5"/>
    </row>
    <row r="2533" spans="1:6" x14ac:dyDescent="0.25">
      <c r="A2533" s="33"/>
      <c r="B2533" s="2"/>
      <c r="C2533" s="2"/>
      <c r="E2533" s="5"/>
      <c r="F2533" s="5"/>
    </row>
    <row r="2534" spans="1:6" x14ac:dyDescent="0.25">
      <c r="A2534" s="33"/>
      <c r="B2534" s="2"/>
      <c r="C2534" s="2"/>
      <c r="E2534" s="5"/>
      <c r="F2534" s="5"/>
    </row>
    <row r="2535" spans="1:6" x14ac:dyDescent="0.25">
      <c r="A2535" s="33"/>
      <c r="B2535" s="2"/>
      <c r="C2535" s="2"/>
      <c r="E2535" s="5"/>
      <c r="F2535" s="5"/>
    </row>
    <row r="2536" spans="1:6" x14ac:dyDescent="0.25">
      <c r="A2536" s="33"/>
      <c r="B2536" s="2"/>
      <c r="C2536" s="2"/>
      <c r="E2536" s="5"/>
      <c r="F2536" s="5"/>
    </row>
    <row r="2537" spans="1:6" x14ac:dyDescent="0.25">
      <c r="A2537" s="33"/>
      <c r="B2537" s="2"/>
      <c r="C2537" s="2"/>
      <c r="E2537" s="5"/>
      <c r="F2537" s="5"/>
    </row>
    <row r="2538" spans="1:6" x14ac:dyDescent="0.25">
      <c r="A2538" s="33"/>
      <c r="B2538" s="2"/>
      <c r="C2538" s="2"/>
      <c r="E2538" s="5"/>
      <c r="F2538" s="5"/>
    </row>
    <row r="2539" spans="1:6" x14ac:dyDescent="0.25">
      <c r="A2539" s="33"/>
      <c r="B2539" s="2"/>
      <c r="C2539" s="2"/>
      <c r="E2539" s="5"/>
      <c r="F2539" s="5"/>
    </row>
    <row r="2540" spans="1:6" x14ac:dyDescent="0.25">
      <c r="A2540" s="33"/>
      <c r="B2540" s="2"/>
      <c r="C2540" s="2"/>
      <c r="E2540" s="5"/>
      <c r="F2540" s="5"/>
    </row>
    <row r="2541" spans="1:6" x14ac:dyDescent="0.25">
      <c r="A2541" s="33"/>
      <c r="B2541" s="2"/>
      <c r="C2541" s="2"/>
      <c r="E2541" s="5"/>
      <c r="F2541" s="5"/>
    </row>
    <row r="2542" spans="1:6" x14ac:dyDescent="0.25">
      <c r="A2542" s="33"/>
      <c r="B2542" s="2"/>
      <c r="C2542" s="2"/>
      <c r="E2542" s="5"/>
      <c r="F2542" s="5"/>
    </row>
    <row r="2543" spans="1:6" x14ac:dyDescent="0.25">
      <c r="A2543" s="33"/>
      <c r="B2543" s="2"/>
      <c r="C2543" s="2"/>
      <c r="E2543" s="5"/>
      <c r="F2543" s="5"/>
    </row>
    <row r="2544" spans="1:6" x14ac:dyDescent="0.25">
      <c r="A2544" s="33"/>
      <c r="B2544" s="2"/>
      <c r="C2544" s="2"/>
      <c r="E2544" s="5"/>
      <c r="F2544" s="5"/>
    </row>
    <row r="2545" spans="1:6" x14ac:dyDescent="0.25">
      <c r="A2545" s="33"/>
      <c r="B2545" s="2"/>
      <c r="C2545" s="2"/>
      <c r="E2545" s="5"/>
      <c r="F2545" s="5"/>
    </row>
    <row r="2546" spans="1:6" x14ac:dyDescent="0.25">
      <c r="A2546" s="33"/>
      <c r="B2546" s="2"/>
      <c r="C2546" s="2"/>
      <c r="E2546" s="5"/>
      <c r="F2546" s="5"/>
    </row>
    <row r="2547" spans="1:6" x14ac:dyDescent="0.25">
      <c r="A2547" s="33"/>
      <c r="B2547" s="2"/>
      <c r="C2547" s="2"/>
      <c r="E2547" s="5"/>
      <c r="F2547" s="5"/>
    </row>
    <row r="2548" spans="1:6" x14ac:dyDescent="0.25">
      <c r="A2548" s="33"/>
      <c r="B2548" s="2"/>
      <c r="C2548" s="2"/>
      <c r="E2548" s="5"/>
      <c r="F2548" s="5"/>
    </row>
    <row r="2549" spans="1:6" x14ac:dyDescent="0.25">
      <c r="A2549" s="33"/>
      <c r="B2549" s="2"/>
      <c r="C2549" s="2"/>
      <c r="E2549" s="5"/>
      <c r="F2549" s="5"/>
    </row>
    <row r="2550" spans="1:6" x14ac:dyDescent="0.25">
      <c r="A2550" s="33"/>
      <c r="B2550" s="2"/>
      <c r="C2550" s="2"/>
      <c r="E2550" s="5"/>
      <c r="F2550" s="5"/>
    </row>
    <row r="2551" spans="1:6" x14ac:dyDescent="0.25">
      <c r="A2551" s="33"/>
      <c r="B2551" s="2"/>
      <c r="C2551" s="2"/>
      <c r="E2551" s="5"/>
      <c r="F2551" s="5"/>
    </row>
    <row r="2552" spans="1:6" x14ac:dyDescent="0.25">
      <c r="A2552" s="33"/>
      <c r="B2552" s="2"/>
      <c r="C2552" s="2"/>
      <c r="E2552" s="5"/>
      <c r="F2552" s="5"/>
    </row>
    <row r="2553" spans="1:6" x14ac:dyDescent="0.25">
      <c r="A2553" s="33"/>
      <c r="B2553" s="2"/>
      <c r="C2553" s="2"/>
      <c r="E2553" s="5"/>
      <c r="F2553" s="5"/>
    </row>
    <row r="2554" spans="1:6" x14ac:dyDescent="0.25">
      <c r="A2554" s="33"/>
      <c r="B2554" s="2"/>
      <c r="C2554" s="2"/>
      <c r="E2554" s="5"/>
      <c r="F2554" s="5"/>
    </row>
    <row r="2555" spans="1:6" x14ac:dyDescent="0.25">
      <c r="A2555" s="33"/>
      <c r="B2555" s="2"/>
      <c r="C2555" s="2"/>
      <c r="E2555" s="5"/>
      <c r="F2555" s="5"/>
    </row>
    <row r="2556" spans="1:6" x14ac:dyDescent="0.25">
      <c r="A2556" s="33"/>
      <c r="B2556" s="2"/>
      <c r="C2556" s="2"/>
      <c r="E2556" s="5"/>
      <c r="F2556" s="5"/>
    </row>
    <row r="2557" spans="1:6" x14ac:dyDescent="0.25">
      <c r="A2557" s="33"/>
      <c r="B2557" s="2"/>
      <c r="C2557" s="2"/>
      <c r="E2557" s="5"/>
      <c r="F2557" s="5"/>
    </row>
    <row r="2558" spans="1:6" x14ac:dyDescent="0.25">
      <c r="A2558" s="33"/>
      <c r="B2558" s="2"/>
      <c r="C2558" s="2"/>
      <c r="E2558" s="5"/>
      <c r="F2558" s="5"/>
    </row>
    <row r="2559" spans="1:6" x14ac:dyDescent="0.25">
      <c r="A2559" s="33"/>
      <c r="B2559" s="2"/>
      <c r="C2559" s="2"/>
      <c r="E2559" s="5"/>
      <c r="F2559" s="5"/>
    </row>
    <row r="2560" spans="1:6" x14ac:dyDescent="0.25">
      <c r="A2560" s="33"/>
      <c r="B2560" s="2"/>
      <c r="C2560" s="2"/>
      <c r="E2560" s="5"/>
      <c r="F2560" s="5"/>
    </row>
    <row r="2561" spans="1:6" x14ac:dyDescent="0.25">
      <c r="A2561" s="33"/>
      <c r="B2561" s="2"/>
      <c r="C2561" s="2"/>
      <c r="E2561" s="5"/>
      <c r="F2561" s="5"/>
    </row>
    <row r="2562" spans="1:6" x14ac:dyDescent="0.25">
      <c r="A2562" s="33"/>
      <c r="B2562" s="2"/>
      <c r="C2562" s="2"/>
      <c r="E2562" s="5"/>
      <c r="F2562" s="5"/>
    </row>
    <row r="2563" spans="1:6" x14ac:dyDescent="0.25">
      <c r="A2563" s="33"/>
      <c r="B2563" s="2"/>
      <c r="C2563" s="2"/>
      <c r="E2563" s="5"/>
      <c r="F2563" s="5"/>
    </row>
    <row r="2564" spans="1:6" x14ac:dyDescent="0.25">
      <c r="A2564" s="33"/>
      <c r="B2564" s="2"/>
      <c r="C2564" s="2"/>
      <c r="E2564" s="5"/>
      <c r="F2564" s="5"/>
    </row>
    <row r="2565" spans="1:6" x14ac:dyDescent="0.25">
      <c r="A2565" s="33"/>
      <c r="B2565" s="2"/>
      <c r="C2565" s="2"/>
      <c r="E2565" s="5"/>
      <c r="F2565" s="5"/>
    </row>
    <row r="2566" spans="1:6" x14ac:dyDescent="0.25">
      <c r="A2566" s="33"/>
      <c r="B2566" s="2"/>
      <c r="C2566" s="2"/>
      <c r="E2566" s="5"/>
      <c r="F2566" s="5"/>
    </row>
    <row r="2567" spans="1:6" x14ac:dyDescent="0.25">
      <c r="A2567" s="33"/>
      <c r="B2567" s="2"/>
      <c r="C2567" s="2"/>
      <c r="E2567" s="5"/>
      <c r="F2567" s="5"/>
    </row>
    <row r="2568" spans="1:6" x14ac:dyDescent="0.25">
      <c r="A2568" s="33"/>
      <c r="B2568" s="2"/>
      <c r="C2568" s="2"/>
      <c r="E2568" s="5"/>
      <c r="F2568" s="5"/>
    </row>
    <row r="2569" spans="1:6" x14ac:dyDescent="0.25">
      <c r="A2569" s="33"/>
      <c r="B2569" s="2"/>
      <c r="C2569" s="2"/>
      <c r="E2569" s="5"/>
      <c r="F2569" s="5"/>
    </row>
    <row r="2570" spans="1:6" x14ac:dyDescent="0.25">
      <c r="A2570" s="33"/>
      <c r="B2570" s="2"/>
      <c r="C2570" s="2"/>
      <c r="E2570" s="5"/>
      <c r="F2570" s="5"/>
    </row>
    <row r="2571" spans="1:6" x14ac:dyDescent="0.25">
      <c r="A2571" s="33"/>
      <c r="B2571" s="2"/>
      <c r="C2571" s="2"/>
      <c r="E2571" s="5"/>
      <c r="F2571" s="5"/>
    </row>
    <row r="2572" spans="1:6" x14ac:dyDescent="0.25">
      <c r="A2572" s="33"/>
      <c r="B2572" s="2"/>
      <c r="C2572" s="2"/>
      <c r="E2572" s="5"/>
      <c r="F2572" s="5"/>
    </row>
    <row r="2573" spans="1:6" x14ac:dyDescent="0.25">
      <c r="A2573" s="33"/>
      <c r="B2573" s="2"/>
      <c r="C2573" s="2"/>
      <c r="E2573" s="5"/>
      <c r="F2573" s="5"/>
    </row>
    <row r="2574" spans="1:6" x14ac:dyDescent="0.25">
      <c r="A2574" s="33"/>
      <c r="B2574" s="2"/>
      <c r="C2574" s="2"/>
      <c r="E2574" s="5"/>
      <c r="F2574" s="5"/>
    </row>
    <row r="2575" spans="1:6" x14ac:dyDescent="0.25">
      <c r="A2575" s="33"/>
      <c r="B2575" s="2"/>
      <c r="C2575" s="2"/>
      <c r="E2575" s="5"/>
      <c r="F2575" s="5"/>
    </row>
    <row r="2576" spans="1:6" x14ac:dyDescent="0.25">
      <c r="A2576" s="33"/>
      <c r="B2576" s="2"/>
      <c r="C2576" s="2"/>
      <c r="E2576" s="5"/>
      <c r="F2576" s="5"/>
    </row>
    <row r="2577" spans="1:6" x14ac:dyDescent="0.25">
      <c r="A2577" s="33"/>
      <c r="B2577" s="2"/>
      <c r="C2577" s="2"/>
      <c r="E2577" s="5"/>
      <c r="F2577" s="5"/>
    </row>
    <row r="2578" spans="1:6" x14ac:dyDescent="0.25">
      <c r="A2578" s="33"/>
      <c r="B2578" s="2"/>
      <c r="C2578" s="2"/>
      <c r="E2578" s="5"/>
      <c r="F2578" s="5"/>
    </row>
    <row r="2579" spans="1:6" x14ac:dyDescent="0.25">
      <c r="A2579" s="33"/>
      <c r="B2579" s="2"/>
      <c r="C2579" s="2"/>
      <c r="E2579" s="5"/>
      <c r="F2579" s="5"/>
    </row>
    <row r="2580" spans="1:6" x14ac:dyDescent="0.25">
      <c r="A2580" s="33"/>
      <c r="B2580" s="2"/>
      <c r="C2580" s="2"/>
      <c r="E2580" s="5"/>
      <c r="F2580" s="5"/>
    </row>
    <row r="2581" spans="1:6" x14ac:dyDescent="0.25">
      <c r="A2581" s="33"/>
      <c r="B2581" s="2"/>
      <c r="C2581" s="2"/>
      <c r="E2581" s="5"/>
      <c r="F2581" s="5"/>
    </row>
    <row r="2582" spans="1:6" x14ac:dyDescent="0.25">
      <c r="A2582" s="33"/>
      <c r="B2582" s="2"/>
      <c r="C2582" s="2"/>
      <c r="E2582" s="5"/>
      <c r="F2582" s="5"/>
    </row>
    <row r="2583" spans="1:6" x14ac:dyDescent="0.25">
      <c r="A2583" s="33"/>
      <c r="B2583" s="2"/>
      <c r="C2583" s="2"/>
      <c r="E2583" s="5"/>
      <c r="F2583" s="5"/>
    </row>
    <row r="2584" spans="1:6" x14ac:dyDescent="0.25">
      <c r="A2584" s="33"/>
      <c r="B2584" s="2"/>
      <c r="C2584" s="2"/>
      <c r="E2584" s="5"/>
      <c r="F2584" s="5"/>
    </row>
    <row r="2585" spans="1:6" x14ac:dyDescent="0.25">
      <c r="A2585" s="33"/>
      <c r="B2585" s="2"/>
      <c r="C2585" s="2"/>
      <c r="E2585" s="5"/>
      <c r="F2585" s="5"/>
    </row>
    <row r="2586" spans="1:6" x14ac:dyDescent="0.25">
      <c r="A2586" s="33"/>
      <c r="B2586" s="2"/>
      <c r="C2586" s="2"/>
      <c r="E2586" s="5"/>
      <c r="F2586" s="5"/>
    </row>
    <row r="2587" spans="1:6" x14ac:dyDescent="0.25">
      <c r="A2587" s="33"/>
      <c r="B2587" s="2"/>
      <c r="C2587" s="2"/>
      <c r="E2587" s="5"/>
      <c r="F2587" s="5"/>
    </row>
    <row r="2588" spans="1:6" x14ac:dyDescent="0.25">
      <c r="A2588" s="33"/>
      <c r="B2588" s="2"/>
      <c r="C2588" s="2"/>
      <c r="E2588" s="5"/>
      <c r="F2588" s="5"/>
    </row>
    <row r="2589" spans="1:6" x14ac:dyDescent="0.25">
      <c r="A2589" s="33"/>
      <c r="B2589" s="2"/>
      <c r="C2589" s="2"/>
      <c r="E2589" s="5"/>
      <c r="F2589" s="5"/>
    </row>
    <row r="2590" spans="1:6" x14ac:dyDescent="0.25">
      <c r="A2590" s="33"/>
      <c r="B2590" s="2"/>
      <c r="C2590" s="2"/>
      <c r="E2590" s="5"/>
      <c r="F2590" s="5"/>
    </row>
    <row r="2591" spans="1:6" x14ac:dyDescent="0.25">
      <c r="A2591" s="33"/>
      <c r="B2591" s="2"/>
      <c r="C2591" s="2"/>
      <c r="E2591" s="5"/>
      <c r="F2591" s="5"/>
    </row>
    <row r="2592" spans="1:6" x14ac:dyDescent="0.25">
      <c r="A2592" s="33"/>
      <c r="B2592" s="2"/>
      <c r="C2592" s="2"/>
      <c r="E2592" s="5"/>
      <c r="F2592" s="5"/>
    </row>
    <row r="2593" spans="1:6" x14ac:dyDescent="0.25">
      <c r="A2593" s="33"/>
      <c r="B2593" s="2"/>
      <c r="C2593" s="2"/>
      <c r="E2593" s="5"/>
      <c r="F2593" s="5"/>
    </row>
    <row r="2594" spans="1:6" x14ac:dyDescent="0.25">
      <c r="A2594" s="33"/>
      <c r="B2594" s="2"/>
      <c r="C2594" s="2"/>
      <c r="E2594" s="5"/>
      <c r="F2594" s="5"/>
    </row>
    <row r="2595" spans="1:6" x14ac:dyDescent="0.25">
      <c r="A2595" s="33"/>
      <c r="B2595" s="2"/>
      <c r="C2595" s="2"/>
      <c r="E2595" s="5"/>
      <c r="F2595" s="5"/>
    </row>
    <row r="2596" spans="1:6" x14ac:dyDescent="0.25">
      <c r="A2596" s="33"/>
      <c r="B2596" s="2"/>
      <c r="C2596" s="2"/>
      <c r="E2596" s="5"/>
      <c r="F2596" s="5"/>
    </row>
    <row r="2597" spans="1:6" x14ac:dyDescent="0.25">
      <c r="A2597" s="33"/>
      <c r="B2597" s="2"/>
      <c r="C2597" s="2"/>
      <c r="E2597" s="5"/>
      <c r="F2597" s="5"/>
    </row>
    <row r="2598" spans="1:6" x14ac:dyDescent="0.25">
      <c r="A2598" s="33"/>
      <c r="B2598" s="2"/>
      <c r="C2598" s="2"/>
      <c r="E2598" s="5"/>
      <c r="F2598" s="5"/>
    </row>
    <row r="2599" spans="1:6" x14ac:dyDescent="0.25">
      <c r="A2599" s="33"/>
      <c r="B2599" s="2"/>
      <c r="C2599" s="2"/>
      <c r="E2599" s="5"/>
      <c r="F2599" s="5"/>
    </row>
    <row r="2600" spans="1:6" x14ac:dyDescent="0.25">
      <c r="A2600" s="33"/>
      <c r="B2600" s="2"/>
      <c r="C2600" s="2"/>
      <c r="E2600" s="5"/>
      <c r="F2600" s="5"/>
    </row>
    <row r="2601" spans="1:6" x14ac:dyDescent="0.25">
      <c r="A2601" s="33"/>
      <c r="B2601" s="2"/>
      <c r="C2601" s="2"/>
      <c r="E2601" s="5"/>
      <c r="F2601" s="5"/>
    </row>
    <row r="2602" spans="1:6" x14ac:dyDescent="0.25">
      <c r="A2602" s="33"/>
      <c r="B2602" s="2"/>
      <c r="C2602" s="2"/>
      <c r="E2602" s="5"/>
      <c r="F2602" s="5"/>
    </row>
    <row r="2603" spans="1:6" x14ac:dyDescent="0.25">
      <c r="A2603" s="33"/>
      <c r="B2603" s="2"/>
      <c r="C2603" s="2"/>
      <c r="E2603" s="5"/>
      <c r="F2603" s="5"/>
    </row>
    <row r="2604" spans="1:6" x14ac:dyDescent="0.25">
      <c r="A2604" s="33"/>
      <c r="B2604" s="2"/>
      <c r="C2604" s="2"/>
      <c r="E2604" s="5"/>
      <c r="F2604" s="5"/>
    </row>
    <row r="2605" spans="1:6" x14ac:dyDescent="0.25">
      <c r="A2605" s="33"/>
      <c r="B2605" s="2"/>
      <c r="C2605" s="2"/>
      <c r="E2605" s="5"/>
      <c r="F2605" s="5"/>
    </row>
    <row r="2606" spans="1:6" x14ac:dyDescent="0.25">
      <c r="A2606" s="33"/>
      <c r="B2606" s="2"/>
      <c r="C2606" s="2"/>
      <c r="E2606" s="5"/>
      <c r="F2606" s="5"/>
    </row>
    <row r="2607" spans="1:6" x14ac:dyDescent="0.25">
      <c r="A2607" s="33"/>
      <c r="B2607" s="2"/>
      <c r="C2607" s="2"/>
      <c r="E2607" s="5"/>
      <c r="F2607" s="5"/>
    </row>
    <row r="2608" spans="1:6" x14ac:dyDescent="0.25">
      <c r="A2608" s="33"/>
      <c r="B2608" s="2"/>
      <c r="C2608" s="2"/>
      <c r="E2608" s="5"/>
      <c r="F2608" s="5"/>
    </row>
    <row r="2609" spans="1:6" x14ac:dyDescent="0.25">
      <c r="A2609" s="33"/>
      <c r="B2609" s="2"/>
      <c r="C2609" s="2"/>
      <c r="E2609" s="5"/>
      <c r="F2609" s="5"/>
    </row>
    <row r="2610" spans="1:6" x14ac:dyDescent="0.25">
      <c r="A2610" s="33"/>
      <c r="B2610" s="2"/>
      <c r="C2610" s="2"/>
      <c r="E2610" s="5"/>
      <c r="F2610" s="5"/>
    </row>
    <row r="2611" spans="1:6" x14ac:dyDescent="0.25">
      <c r="A2611" s="33"/>
      <c r="B2611" s="2"/>
      <c r="C2611" s="2"/>
      <c r="E2611" s="5"/>
      <c r="F2611" s="5"/>
    </row>
    <row r="2612" spans="1:6" x14ac:dyDescent="0.25">
      <c r="A2612" s="33"/>
      <c r="B2612" s="2"/>
      <c r="C2612" s="2"/>
      <c r="E2612" s="5"/>
      <c r="F2612" s="5"/>
    </row>
    <row r="2613" spans="1:6" x14ac:dyDescent="0.25">
      <c r="A2613" s="33"/>
      <c r="B2613" s="2"/>
      <c r="C2613" s="2"/>
      <c r="E2613" s="5"/>
      <c r="F2613" s="5"/>
    </row>
    <row r="2614" spans="1:6" x14ac:dyDescent="0.25">
      <c r="A2614" s="33"/>
      <c r="B2614" s="2"/>
      <c r="C2614" s="2"/>
      <c r="E2614" s="5"/>
      <c r="F2614" s="5"/>
    </row>
    <row r="2615" spans="1:6" x14ac:dyDescent="0.25">
      <c r="A2615" s="33"/>
      <c r="B2615" s="2"/>
      <c r="C2615" s="2"/>
      <c r="E2615" s="5"/>
      <c r="F2615" s="5"/>
    </row>
    <row r="2616" spans="1:6" x14ac:dyDescent="0.25">
      <c r="A2616" s="33"/>
      <c r="B2616" s="2"/>
      <c r="C2616" s="2"/>
      <c r="E2616" s="5"/>
      <c r="F2616" s="5"/>
    </row>
    <row r="2617" spans="1:6" x14ac:dyDescent="0.25">
      <c r="A2617" s="33"/>
      <c r="B2617" s="2"/>
      <c r="C2617" s="2"/>
      <c r="E2617" s="5"/>
      <c r="F2617" s="5"/>
    </row>
    <row r="2618" spans="1:6" x14ac:dyDescent="0.25">
      <c r="A2618" s="33"/>
      <c r="B2618" s="2"/>
      <c r="C2618" s="2"/>
      <c r="E2618" s="5"/>
      <c r="F2618" s="5"/>
    </row>
    <row r="2619" spans="1:6" x14ac:dyDescent="0.25">
      <c r="A2619" s="33"/>
      <c r="B2619" s="2"/>
      <c r="C2619" s="2"/>
      <c r="E2619" s="5"/>
      <c r="F2619" s="5"/>
    </row>
    <row r="2620" spans="1:6" x14ac:dyDescent="0.25">
      <c r="A2620" s="33"/>
      <c r="B2620" s="2"/>
      <c r="C2620" s="2"/>
      <c r="E2620" s="5"/>
      <c r="F2620" s="5"/>
    </row>
    <row r="2621" spans="1:6" x14ac:dyDescent="0.25">
      <c r="A2621" s="33"/>
      <c r="B2621" s="2"/>
      <c r="C2621" s="2"/>
      <c r="E2621" s="5"/>
      <c r="F2621" s="5"/>
    </row>
    <row r="2622" spans="1:6" x14ac:dyDescent="0.25">
      <c r="A2622" s="33"/>
      <c r="B2622" s="2"/>
      <c r="C2622" s="2"/>
      <c r="E2622" s="5"/>
      <c r="F2622" s="5"/>
    </row>
    <row r="2623" spans="1:6" x14ac:dyDescent="0.25">
      <c r="A2623" s="33"/>
      <c r="B2623" s="2"/>
      <c r="C2623" s="2"/>
      <c r="E2623" s="5"/>
      <c r="F2623" s="5"/>
    </row>
    <row r="2624" spans="1:6" x14ac:dyDescent="0.25">
      <c r="A2624" s="33"/>
      <c r="B2624" s="2"/>
      <c r="C2624" s="2"/>
      <c r="E2624" s="5"/>
      <c r="F2624" s="5"/>
    </row>
    <row r="2625" spans="1:6" x14ac:dyDescent="0.25">
      <c r="A2625" s="33"/>
      <c r="B2625" s="2"/>
      <c r="C2625" s="2"/>
      <c r="E2625" s="5"/>
      <c r="F2625" s="5"/>
    </row>
    <row r="2626" spans="1:6" x14ac:dyDescent="0.25">
      <c r="A2626" s="33"/>
      <c r="B2626" s="2"/>
      <c r="C2626" s="2"/>
      <c r="E2626" s="5"/>
      <c r="F2626" s="5"/>
    </row>
    <row r="2627" spans="1:6" x14ac:dyDescent="0.25">
      <c r="A2627" s="33"/>
      <c r="B2627" s="2"/>
      <c r="C2627" s="2"/>
      <c r="E2627" s="5"/>
      <c r="F2627" s="5"/>
    </row>
    <row r="2628" spans="1:6" x14ac:dyDescent="0.25">
      <c r="A2628" s="33"/>
      <c r="B2628" s="2"/>
      <c r="C2628" s="2"/>
      <c r="E2628" s="5"/>
      <c r="F2628" s="5"/>
    </row>
    <row r="2629" spans="1:6" x14ac:dyDescent="0.25">
      <c r="A2629" s="33"/>
      <c r="B2629" s="2"/>
      <c r="C2629" s="2"/>
      <c r="E2629" s="5"/>
      <c r="F2629" s="5"/>
    </row>
    <row r="2630" spans="1:6" x14ac:dyDescent="0.25">
      <c r="A2630" s="33"/>
      <c r="B2630" s="2"/>
      <c r="C2630" s="2"/>
      <c r="E2630" s="5"/>
      <c r="F2630" s="5"/>
    </row>
    <row r="2631" spans="1:6" x14ac:dyDescent="0.25">
      <c r="A2631" s="33"/>
      <c r="B2631" s="2"/>
      <c r="C2631" s="2"/>
      <c r="E2631" s="5"/>
      <c r="F2631" s="5"/>
    </row>
    <row r="2632" spans="1:6" x14ac:dyDescent="0.25">
      <c r="A2632" s="33"/>
      <c r="B2632" s="2"/>
      <c r="C2632" s="2"/>
      <c r="E2632" s="5"/>
      <c r="F2632" s="5"/>
    </row>
    <row r="2633" spans="1:6" x14ac:dyDescent="0.25">
      <c r="A2633" s="33"/>
      <c r="B2633" s="2"/>
      <c r="C2633" s="2"/>
      <c r="E2633" s="5"/>
      <c r="F2633" s="5"/>
    </row>
    <row r="2634" spans="1:6" x14ac:dyDescent="0.25">
      <c r="A2634" s="33"/>
      <c r="B2634" s="2"/>
      <c r="C2634" s="2"/>
      <c r="E2634" s="5"/>
      <c r="F2634" s="5"/>
    </row>
    <row r="2635" spans="1:6" x14ac:dyDescent="0.25">
      <c r="A2635" s="33"/>
      <c r="B2635" s="2"/>
      <c r="C2635" s="2"/>
      <c r="E2635" s="5"/>
      <c r="F2635" s="5"/>
    </row>
    <row r="2636" spans="1:6" x14ac:dyDescent="0.25">
      <c r="A2636" s="33"/>
      <c r="B2636" s="2"/>
      <c r="C2636" s="2"/>
      <c r="E2636" s="5"/>
      <c r="F2636" s="5"/>
    </row>
    <row r="2637" spans="1:6" x14ac:dyDescent="0.25">
      <c r="A2637" s="33"/>
      <c r="B2637" s="2"/>
      <c r="C2637" s="2"/>
      <c r="E2637" s="5"/>
      <c r="F2637" s="5"/>
    </row>
    <row r="2638" spans="1:6" x14ac:dyDescent="0.25">
      <c r="A2638" s="33"/>
      <c r="B2638" s="2"/>
      <c r="C2638" s="2"/>
      <c r="E2638" s="5"/>
      <c r="F2638" s="5"/>
    </row>
    <row r="2639" spans="1:6" x14ac:dyDescent="0.25">
      <c r="A2639" s="33"/>
      <c r="B2639" s="2"/>
      <c r="C2639" s="2"/>
      <c r="E2639" s="5"/>
      <c r="F2639" s="5"/>
    </row>
    <row r="2640" spans="1:6" x14ac:dyDescent="0.25">
      <c r="A2640" s="33"/>
      <c r="B2640" s="2"/>
      <c r="C2640" s="2"/>
      <c r="E2640" s="5"/>
      <c r="F2640" s="5"/>
    </row>
    <row r="2641" spans="1:6" x14ac:dyDescent="0.25">
      <c r="A2641" s="33"/>
      <c r="B2641" s="2"/>
      <c r="C2641" s="2"/>
      <c r="E2641" s="5"/>
      <c r="F2641" s="5"/>
    </row>
    <row r="2642" spans="1:6" x14ac:dyDescent="0.25">
      <c r="A2642" s="33"/>
      <c r="B2642" s="2"/>
      <c r="C2642" s="2"/>
      <c r="E2642" s="5"/>
      <c r="F2642" s="5"/>
    </row>
    <row r="2643" spans="1:6" x14ac:dyDescent="0.25">
      <c r="A2643" s="33"/>
      <c r="B2643" s="2"/>
      <c r="C2643" s="2"/>
      <c r="E2643" s="5"/>
      <c r="F2643" s="5"/>
    </row>
    <row r="2644" spans="1:6" x14ac:dyDescent="0.25">
      <c r="A2644" s="33"/>
      <c r="B2644" s="2"/>
      <c r="C2644" s="2"/>
      <c r="E2644" s="5"/>
      <c r="F2644" s="5"/>
    </row>
    <row r="2645" spans="1:6" x14ac:dyDescent="0.25">
      <c r="A2645" s="33"/>
      <c r="B2645" s="2"/>
      <c r="C2645" s="2"/>
      <c r="E2645" s="5"/>
      <c r="F2645" s="5"/>
    </row>
    <row r="2646" spans="1:6" x14ac:dyDescent="0.25">
      <c r="A2646" s="33"/>
      <c r="B2646" s="2"/>
      <c r="C2646" s="2"/>
      <c r="E2646" s="5"/>
      <c r="F2646" s="5"/>
    </row>
    <row r="2647" spans="1:6" x14ac:dyDescent="0.25">
      <c r="A2647" s="33"/>
      <c r="B2647" s="2"/>
      <c r="C2647" s="2"/>
      <c r="E2647" s="5"/>
      <c r="F2647" s="5"/>
    </row>
    <row r="2648" spans="1:6" x14ac:dyDescent="0.25">
      <c r="A2648" s="33"/>
      <c r="B2648" s="2"/>
      <c r="C2648" s="2"/>
      <c r="E2648" s="5"/>
      <c r="F2648" s="5"/>
    </row>
    <row r="2649" spans="1:6" x14ac:dyDescent="0.25">
      <c r="A2649" s="33"/>
      <c r="B2649" s="2"/>
      <c r="C2649" s="2"/>
      <c r="E2649" s="5"/>
      <c r="F2649" s="5"/>
    </row>
    <row r="2650" spans="1:6" x14ac:dyDescent="0.25">
      <c r="A2650" s="33"/>
      <c r="B2650" s="2"/>
      <c r="C2650" s="2"/>
      <c r="E2650" s="5"/>
      <c r="F2650" s="5"/>
    </row>
    <row r="2651" spans="1:6" x14ac:dyDescent="0.25">
      <c r="A2651" s="33"/>
      <c r="B2651" s="2"/>
      <c r="C2651" s="2"/>
      <c r="E2651" s="5"/>
      <c r="F2651" s="5"/>
    </row>
    <row r="2652" spans="1:6" x14ac:dyDescent="0.25">
      <c r="A2652" s="33"/>
      <c r="B2652" s="2"/>
      <c r="C2652" s="2"/>
      <c r="E2652" s="5"/>
      <c r="F2652" s="5"/>
    </row>
    <row r="2653" spans="1:6" x14ac:dyDescent="0.25">
      <c r="A2653" s="33"/>
      <c r="B2653" s="2"/>
      <c r="C2653" s="2"/>
      <c r="E2653" s="5"/>
      <c r="F2653" s="5"/>
    </row>
    <row r="2654" spans="1:6" x14ac:dyDescent="0.25">
      <c r="A2654" s="33"/>
      <c r="B2654" s="2"/>
      <c r="C2654" s="2"/>
      <c r="E2654" s="5"/>
      <c r="F2654" s="5"/>
    </row>
    <row r="2655" spans="1:6" x14ac:dyDescent="0.25">
      <c r="A2655" s="33"/>
      <c r="B2655" s="2"/>
      <c r="C2655" s="2"/>
      <c r="E2655" s="5"/>
      <c r="F2655" s="5"/>
    </row>
    <row r="2656" spans="1:6" x14ac:dyDescent="0.25">
      <c r="A2656" s="33"/>
      <c r="B2656" s="2"/>
      <c r="C2656" s="2"/>
      <c r="E2656" s="5"/>
      <c r="F2656" s="5"/>
    </row>
    <row r="2657" spans="1:6" x14ac:dyDescent="0.25">
      <c r="A2657" s="33"/>
      <c r="B2657" s="2"/>
      <c r="C2657" s="2"/>
      <c r="E2657" s="5"/>
      <c r="F2657" s="5"/>
    </row>
    <row r="2658" spans="1:6" x14ac:dyDescent="0.25">
      <c r="A2658" s="33"/>
      <c r="B2658" s="2"/>
      <c r="C2658" s="2"/>
      <c r="E2658" s="5"/>
      <c r="F2658" s="5"/>
    </row>
    <row r="2659" spans="1:6" x14ac:dyDescent="0.25">
      <c r="A2659" s="33"/>
      <c r="B2659" s="2"/>
      <c r="C2659" s="2"/>
      <c r="E2659" s="5"/>
      <c r="F2659" s="5"/>
    </row>
    <row r="2660" spans="1:6" x14ac:dyDescent="0.25">
      <c r="A2660" s="33"/>
      <c r="B2660" s="2"/>
      <c r="C2660" s="2"/>
      <c r="E2660" s="5"/>
      <c r="F2660" s="5"/>
    </row>
    <row r="2661" spans="1:6" x14ac:dyDescent="0.25">
      <c r="A2661" s="33"/>
      <c r="B2661" s="2"/>
      <c r="C2661" s="2"/>
      <c r="E2661" s="5"/>
      <c r="F2661" s="5"/>
    </row>
    <row r="2662" spans="1:6" x14ac:dyDescent="0.25">
      <c r="A2662" s="33"/>
      <c r="B2662" s="2"/>
      <c r="C2662" s="2"/>
      <c r="E2662" s="5"/>
      <c r="F2662" s="5"/>
    </row>
    <row r="2663" spans="1:6" x14ac:dyDescent="0.25">
      <c r="A2663" s="33"/>
      <c r="B2663" s="2"/>
      <c r="C2663" s="2"/>
      <c r="E2663" s="5"/>
      <c r="F2663" s="5"/>
    </row>
    <row r="2664" spans="1:6" x14ac:dyDescent="0.25">
      <c r="A2664" s="33"/>
      <c r="B2664" s="2"/>
      <c r="C2664" s="2"/>
      <c r="E2664" s="5"/>
      <c r="F2664" s="5"/>
    </row>
    <row r="2665" spans="1:6" x14ac:dyDescent="0.25">
      <c r="A2665" s="33"/>
      <c r="B2665" s="2"/>
      <c r="C2665" s="2"/>
      <c r="E2665" s="5"/>
      <c r="F2665" s="5"/>
    </row>
    <row r="2666" spans="1:6" x14ac:dyDescent="0.25">
      <c r="A2666" s="33"/>
      <c r="B2666" s="2"/>
      <c r="C2666" s="2"/>
      <c r="E2666" s="5"/>
      <c r="F2666" s="5"/>
    </row>
    <row r="2667" spans="1:6" x14ac:dyDescent="0.25">
      <c r="A2667" s="33"/>
      <c r="B2667" s="2"/>
      <c r="C2667" s="2"/>
      <c r="E2667" s="5"/>
      <c r="F2667" s="5"/>
    </row>
    <row r="2668" spans="1:6" x14ac:dyDescent="0.25">
      <c r="A2668" s="33"/>
      <c r="B2668" s="2"/>
      <c r="C2668" s="2"/>
      <c r="E2668" s="5"/>
      <c r="F2668" s="5"/>
    </row>
    <row r="2669" spans="1:6" x14ac:dyDescent="0.25">
      <c r="A2669" s="33"/>
      <c r="B2669" s="2"/>
      <c r="C2669" s="2"/>
      <c r="E2669" s="5"/>
      <c r="F2669" s="5"/>
    </row>
    <row r="2670" spans="1:6" x14ac:dyDescent="0.25">
      <c r="A2670" s="33"/>
      <c r="B2670" s="2"/>
      <c r="C2670" s="2"/>
      <c r="E2670" s="5"/>
      <c r="F2670" s="5"/>
    </row>
    <row r="2671" spans="1:6" x14ac:dyDescent="0.25">
      <c r="A2671" s="33"/>
      <c r="B2671" s="2"/>
      <c r="C2671" s="2"/>
      <c r="E2671" s="5"/>
      <c r="F2671" s="5"/>
    </row>
    <row r="2672" spans="1:6" x14ac:dyDescent="0.25">
      <c r="A2672" s="33"/>
      <c r="B2672" s="2"/>
      <c r="C2672" s="2"/>
    </row>
    <row r="2673" spans="1:3" x14ac:dyDescent="0.25">
      <c r="A2673" s="33"/>
      <c r="B2673" s="2"/>
      <c r="C2673" s="2"/>
    </row>
    <row r="2674" spans="1:3" x14ac:dyDescent="0.25">
      <c r="A2674" s="33"/>
      <c r="B2674" s="2"/>
      <c r="C2674" s="2"/>
    </row>
    <row r="2675" spans="1:3" x14ac:dyDescent="0.25">
      <c r="A2675" s="33"/>
      <c r="B2675" s="2"/>
      <c r="C2675" s="2"/>
    </row>
    <row r="2676" spans="1:3" x14ac:dyDescent="0.25">
      <c r="A2676" s="33"/>
      <c r="B2676" s="2"/>
      <c r="C2676" s="2"/>
    </row>
    <row r="2677" spans="1:3" x14ac:dyDescent="0.25">
      <c r="A2677" s="33"/>
      <c r="B2677" s="2"/>
      <c r="C2677" s="2"/>
    </row>
    <row r="2678" spans="1:3" x14ac:dyDescent="0.25">
      <c r="A2678" s="33"/>
      <c r="B2678" s="2"/>
      <c r="C2678" s="2"/>
    </row>
    <row r="2679" spans="1:3" x14ac:dyDescent="0.25">
      <c r="A2679" s="33"/>
      <c r="B2679" s="2"/>
      <c r="C2679" s="2"/>
    </row>
    <row r="2680" spans="1:3" x14ac:dyDescent="0.25">
      <c r="A2680" s="33"/>
      <c r="B2680" s="2"/>
      <c r="C2680" s="2"/>
    </row>
    <row r="2681" spans="1:3" x14ac:dyDescent="0.25">
      <c r="A2681" s="33"/>
      <c r="B2681" s="2"/>
      <c r="C2681" s="2"/>
    </row>
    <row r="2682" spans="1:3" x14ac:dyDescent="0.25">
      <c r="A2682" s="33"/>
      <c r="B2682" s="2"/>
      <c r="C2682" s="2"/>
    </row>
    <row r="2683" spans="1:3" x14ac:dyDescent="0.25">
      <c r="A2683" s="33"/>
      <c r="B2683" s="2"/>
      <c r="C2683" s="2"/>
    </row>
    <row r="2684" spans="1:3" x14ac:dyDescent="0.25">
      <c r="A2684" s="33"/>
      <c r="B2684" s="2"/>
      <c r="C2684" s="2"/>
    </row>
    <row r="2685" spans="1:3" x14ac:dyDescent="0.25">
      <c r="A2685" s="33"/>
      <c r="B2685" s="2"/>
      <c r="C2685" s="2"/>
    </row>
    <row r="2686" spans="1:3" x14ac:dyDescent="0.25">
      <c r="A2686" s="33"/>
      <c r="B2686" s="2"/>
      <c r="C2686" s="2"/>
    </row>
    <row r="2687" spans="1:3" x14ac:dyDescent="0.25">
      <c r="A2687" s="33"/>
      <c r="B2687" s="2"/>
      <c r="C2687" s="2"/>
    </row>
    <row r="2688" spans="1:3" x14ac:dyDescent="0.25">
      <c r="A2688" s="33"/>
      <c r="B2688" s="2"/>
      <c r="C2688" s="2"/>
    </row>
    <row r="2689" spans="1:3" x14ac:dyDescent="0.25">
      <c r="A2689" s="33"/>
      <c r="B2689" s="2"/>
      <c r="C2689" s="2"/>
    </row>
    <row r="2690" spans="1:3" x14ac:dyDescent="0.25">
      <c r="A2690" s="33"/>
      <c r="B2690" s="2"/>
      <c r="C2690" s="2"/>
    </row>
    <row r="2691" spans="1:3" x14ac:dyDescent="0.25">
      <c r="A2691" s="33"/>
      <c r="B2691" s="2"/>
      <c r="C2691" s="2"/>
    </row>
    <row r="2692" spans="1:3" x14ac:dyDescent="0.25">
      <c r="A2692" s="33"/>
      <c r="B2692" s="2"/>
      <c r="C2692" s="2"/>
    </row>
    <row r="2693" spans="1:3" x14ac:dyDescent="0.25">
      <c r="A2693" s="33"/>
      <c r="B2693" s="2"/>
      <c r="C2693" s="2"/>
    </row>
    <row r="2694" spans="1:3" x14ac:dyDescent="0.25">
      <c r="A2694" s="33"/>
      <c r="B2694" s="2"/>
      <c r="C2694" s="2"/>
    </row>
    <row r="2695" spans="1:3" x14ac:dyDescent="0.25">
      <c r="A2695" s="33"/>
      <c r="B2695" s="2"/>
      <c r="C2695" s="2"/>
    </row>
    <row r="2696" spans="1:3" x14ac:dyDescent="0.25">
      <c r="A2696" s="33"/>
      <c r="B2696" s="2"/>
      <c r="C2696" s="2"/>
    </row>
    <row r="2697" spans="1:3" x14ac:dyDescent="0.25">
      <c r="A2697" s="33"/>
      <c r="B2697" s="2"/>
      <c r="C2697" s="2"/>
    </row>
    <row r="2698" spans="1:3" x14ac:dyDescent="0.25">
      <c r="A2698" s="33"/>
      <c r="B2698" s="2"/>
      <c r="C2698" s="2"/>
    </row>
    <row r="2699" spans="1:3" x14ac:dyDescent="0.25">
      <c r="A2699" s="33"/>
      <c r="B2699" s="2"/>
      <c r="C2699" s="2"/>
    </row>
    <row r="2700" spans="1:3" x14ac:dyDescent="0.25">
      <c r="A2700" s="33"/>
      <c r="B2700" s="2"/>
      <c r="C2700" s="2"/>
    </row>
    <row r="2701" spans="1:3" x14ac:dyDescent="0.25">
      <c r="A2701" s="33"/>
      <c r="B2701" s="2"/>
      <c r="C2701" s="2"/>
    </row>
    <row r="2702" spans="1:3" x14ac:dyDescent="0.25">
      <c r="A2702" s="33"/>
      <c r="B2702" s="2"/>
      <c r="C2702" s="2"/>
    </row>
    <row r="2703" spans="1:3" x14ac:dyDescent="0.25">
      <c r="A2703" s="33"/>
      <c r="B2703" s="2"/>
      <c r="C2703" s="2"/>
    </row>
    <row r="2704" spans="1:3" x14ac:dyDescent="0.25">
      <c r="A2704" s="33"/>
      <c r="B2704" s="2"/>
      <c r="C2704" s="2"/>
    </row>
    <row r="2705" spans="1:3" x14ac:dyDescent="0.25">
      <c r="A2705" s="33"/>
      <c r="B2705" s="2"/>
      <c r="C2705" s="2"/>
    </row>
    <row r="2706" spans="1:3" x14ac:dyDescent="0.25">
      <c r="A2706" s="33"/>
      <c r="B2706" s="2"/>
      <c r="C2706" s="2"/>
    </row>
    <row r="2707" spans="1:3" x14ac:dyDescent="0.25">
      <c r="A2707" s="33"/>
      <c r="B2707" s="2"/>
      <c r="C2707" s="2"/>
    </row>
    <row r="2708" spans="1:3" x14ac:dyDescent="0.25">
      <c r="A2708" s="33"/>
      <c r="B2708" s="2"/>
      <c r="C2708" s="2"/>
    </row>
    <row r="2709" spans="1:3" x14ac:dyDescent="0.25">
      <c r="A2709" s="33"/>
      <c r="B2709" s="2"/>
      <c r="C2709" s="2"/>
    </row>
    <row r="2710" spans="1:3" x14ac:dyDescent="0.25">
      <c r="A2710" s="33"/>
      <c r="B2710" s="2"/>
      <c r="C2710" s="2"/>
    </row>
    <row r="2711" spans="1:3" x14ac:dyDescent="0.25">
      <c r="A2711" s="33"/>
      <c r="B2711" s="2"/>
      <c r="C2711" s="2"/>
    </row>
    <row r="2712" spans="1:3" x14ac:dyDescent="0.25">
      <c r="A2712" s="33"/>
      <c r="B2712" s="2"/>
      <c r="C2712" s="2"/>
    </row>
    <row r="2713" spans="1:3" x14ac:dyDescent="0.25">
      <c r="A2713" s="33"/>
      <c r="B2713" s="2"/>
      <c r="C2713" s="2"/>
    </row>
    <row r="2714" spans="1:3" x14ac:dyDescent="0.25">
      <c r="A2714" s="33"/>
      <c r="B2714" s="2"/>
      <c r="C2714" s="2"/>
    </row>
    <row r="2715" spans="1:3" x14ac:dyDescent="0.25">
      <c r="A2715" s="33"/>
      <c r="B2715" s="2"/>
      <c r="C2715" s="2"/>
    </row>
    <row r="2716" spans="1:3" x14ac:dyDescent="0.25">
      <c r="A2716" s="33"/>
      <c r="B2716" s="2"/>
      <c r="C2716" s="2"/>
    </row>
    <row r="2717" spans="1:3" x14ac:dyDescent="0.25">
      <c r="A2717" s="33"/>
      <c r="B2717" s="2"/>
      <c r="C2717" s="2"/>
    </row>
    <row r="2718" spans="1:3" x14ac:dyDescent="0.25">
      <c r="A2718" s="33"/>
      <c r="B2718" s="2"/>
      <c r="C2718" s="2"/>
    </row>
    <row r="2719" spans="1:3" x14ac:dyDescent="0.25">
      <c r="A2719" s="33"/>
      <c r="B2719" s="2"/>
      <c r="C2719" s="2"/>
    </row>
    <row r="2720" spans="1:3" x14ac:dyDescent="0.25">
      <c r="A2720" s="33"/>
      <c r="B2720" s="2"/>
      <c r="C2720" s="2"/>
    </row>
    <row r="2721" spans="1:3" x14ac:dyDescent="0.25">
      <c r="A2721" s="33"/>
      <c r="B2721" s="2"/>
      <c r="C2721" s="2"/>
    </row>
    <row r="2722" spans="1:3" x14ac:dyDescent="0.25">
      <c r="A2722" s="33"/>
      <c r="B2722" s="2"/>
      <c r="C2722" s="2"/>
    </row>
    <row r="2723" spans="1:3" x14ac:dyDescent="0.25">
      <c r="A2723" s="33"/>
      <c r="B2723" s="2"/>
      <c r="C2723" s="2"/>
    </row>
    <row r="2724" spans="1:3" x14ac:dyDescent="0.25">
      <c r="A2724" s="33"/>
      <c r="B2724" s="2"/>
      <c r="C2724" s="2"/>
    </row>
    <row r="2725" spans="1:3" x14ac:dyDescent="0.25">
      <c r="A2725" s="33"/>
      <c r="B2725" s="2"/>
      <c r="C2725" s="2"/>
    </row>
    <row r="2726" spans="1:3" x14ac:dyDescent="0.25">
      <c r="A2726" s="33"/>
      <c r="B2726" s="2"/>
      <c r="C2726" s="2"/>
    </row>
    <row r="2727" spans="1:3" x14ac:dyDescent="0.25">
      <c r="A2727" s="33"/>
      <c r="B2727" s="2"/>
      <c r="C2727" s="2"/>
    </row>
    <row r="2728" spans="1:3" x14ac:dyDescent="0.25">
      <c r="A2728" s="33"/>
      <c r="B2728" s="2"/>
      <c r="C2728" s="2"/>
    </row>
    <row r="2729" spans="1:3" x14ac:dyDescent="0.25">
      <c r="A2729" s="33"/>
      <c r="B2729" s="2"/>
      <c r="C2729" s="2"/>
    </row>
    <row r="2730" spans="1:3" x14ac:dyDescent="0.25">
      <c r="A2730" s="33"/>
      <c r="B2730" s="2"/>
      <c r="C2730" s="2"/>
    </row>
    <row r="2731" spans="1:3" x14ac:dyDescent="0.25">
      <c r="A2731" s="33"/>
      <c r="B2731" s="2"/>
      <c r="C2731" s="2"/>
    </row>
    <row r="2732" spans="1:3" x14ac:dyDescent="0.25">
      <c r="A2732" s="33"/>
      <c r="B2732" s="2"/>
      <c r="C2732" s="2"/>
    </row>
    <row r="2733" spans="1:3" x14ac:dyDescent="0.25">
      <c r="A2733" s="33"/>
      <c r="B2733" s="2"/>
      <c r="C2733" s="2"/>
    </row>
    <row r="2734" spans="1:3" x14ac:dyDescent="0.25">
      <c r="A2734" s="33"/>
      <c r="B2734" s="2"/>
      <c r="C2734" s="2"/>
    </row>
    <row r="2735" spans="1:3" x14ac:dyDescent="0.25">
      <c r="A2735" s="33"/>
      <c r="B2735" s="2"/>
      <c r="C2735" s="2"/>
    </row>
    <row r="2736" spans="1:3" x14ac:dyDescent="0.25">
      <c r="A2736" s="33"/>
      <c r="B2736" s="2"/>
      <c r="C2736" s="2"/>
    </row>
    <row r="2737" spans="1:3" x14ac:dyDescent="0.25">
      <c r="A2737" s="33"/>
      <c r="B2737" s="2"/>
      <c r="C2737" s="2"/>
    </row>
    <row r="2738" spans="1:3" x14ac:dyDescent="0.25">
      <c r="A2738" s="33"/>
      <c r="B2738" s="2"/>
      <c r="C2738" s="2"/>
    </row>
    <row r="2739" spans="1:3" x14ac:dyDescent="0.25">
      <c r="A2739" s="33"/>
      <c r="B2739" s="2"/>
      <c r="C2739" s="2"/>
    </row>
    <row r="2740" spans="1:3" x14ac:dyDescent="0.25">
      <c r="A2740" s="33"/>
      <c r="B2740" s="2"/>
      <c r="C2740" s="2"/>
    </row>
    <row r="2741" spans="1:3" x14ac:dyDescent="0.25">
      <c r="A2741" s="33"/>
      <c r="B2741" s="2"/>
      <c r="C2741" s="2"/>
    </row>
    <row r="2742" spans="1:3" x14ac:dyDescent="0.25">
      <c r="A2742" s="33"/>
      <c r="B2742" s="2"/>
      <c r="C2742" s="2"/>
    </row>
    <row r="2743" spans="1:3" x14ac:dyDescent="0.25">
      <c r="A2743" s="33"/>
      <c r="B2743" s="2"/>
      <c r="C2743" s="2"/>
    </row>
    <row r="2744" spans="1:3" x14ac:dyDescent="0.25">
      <c r="A2744" s="33"/>
      <c r="B2744" s="2"/>
      <c r="C2744" s="2"/>
    </row>
    <row r="2745" spans="1:3" x14ac:dyDescent="0.25">
      <c r="A2745" s="33"/>
      <c r="B2745" s="2"/>
      <c r="C2745" s="2"/>
    </row>
    <row r="2746" spans="1:3" x14ac:dyDescent="0.25">
      <c r="A2746" s="33"/>
      <c r="B2746" s="2"/>
      <c r="C2746" s="2"/>
    </row>
    <row r="2747" spans="1:3" x14ac:dyDescent="0.25">
      <c r="A2747" s="33"/>
      <c r="B2747" s="2"/>
      <c r="C2747" s="2"/>
    </row>
    <row r="2748" spans="1:3" x14ac:dyDescent="0.25">
      <c r="A2748" s="33"/>
      <c r="B2748" s="2"/>
      <c r="C2748" s="2"/>
    </row>
    <row r="2749" spans="1:3" x14ac:dyDescent="0.25">
      <c r="A2749" s="33"/>
      <c r="B2749" s="2"/>
      <c r="C2749" s="2"/>
    </row>
    <row r="2750" spans="1:3" x14ac:dyDescent="0.25">
      <c r="A2750" s="33"/>
      <c r="B2750" s="2"/>
      <c r="C2750" s="2"/>
    </row>
    <row r="2751" spans="1:3" x14ac:dyDescent="0.25">
      <c r="A2751" s="33"/>
      <c r="B2751" s="2"/>
      <c r="C2751" s="2"/>
    </row>
    <row r="2752" spans="1:3" x14ac:dyDescent="0.25">
      <c r="A2752" s="33"/>
      <c r="B2752" s="2"/>
      <c r="C2752" s="2"/>
    </row>
    <row r="2753" spans="1:3" x14ac:dyDescent="0.25">
      <c r="A2753" s="33"/>
      <c r="B2753" s="2"/>
      <c r="C2753" s="2"/>
    </row>
    <row r="2754" spans="1:3" x14ac:dyDescent="0.25">
      <c r="A2754" s="33"/>
      <c r="B2754" s="2"/>
      <c r="C2754" s="2"/>
    </row>
    <row r="2755" spans="1:3" x14ac:dyDescent="0.25">
      <c r="A2755" s="33"/>
      <c r="B2755" s="2"/>
      <c r="C2755" s="2"/>
    </row>
    <row r="2756" spans="1:3" x14ac:dyDescent="0.25">
      <c r="A2756" s="33"/>
      <c r="B2756" s="2"/>
      <c r="C2756" s="2"/>
    </row>
    <row r="2757" spans="1:3" x14ac:dyDescent="0.25">
      <c r="A2757" s="33"/>
      <c r="B2757" s="2"/>
      <c r="C2757" s="2"/>
    </row>
    <row r="2758" spans="1:3" x14ac:dyDescent="0.25">
      <c r="A2758" s="33"/>
      <c r="B2758" s="2"/>
      <c r="C2758" s="2"/>
    </row>
    <row r="2759" spans="1:3" x14ac:dyDescent="0.25">
      <c r="A2759" s="33"/>
      <c r="B2759" s="2"/>
      <c r="C2759" s="2"/>
    </row>
    <row r="2760" spans="1:3" x14ac:dyDescent="0.25">
      <c r="A2760" s="33"/>
      <c r="B2760" s="2"/>
      <c r="C2760" s="2"/>
    </row>
    <row r="2761" spans="1:3" x14ac:dyDescent="0.25">
      <c r="A2761" s="33"/>
      <c r="B2761" s="2"/>
      <c r="C2761" s="2"/>
    </row>
    <row r="2762" spans="1:3" x14ac:dyDescent="0.25">
      <c r="A2762" s="33"/>
      <c r="B2762" s="2"/>
      <c r="C2762" s="2"/>
    </row>
    <row r="2763" spans="1:3" x14ac:dyDescent="0.25">
      <c r="A2763" s="33"/>
      <c r="B2763" s="2"/>
      <c r="C2763" s="2"/>
    </row>
    <row r="2764" spans="1:3" x14ac:dyDescent="0.25">
      <c r="A2764" s="33"/>
      <c r="B2764" s="2"/>
      <c r="C2764" s="2"/>
    </row>
    <row r="2765" spans="1:3" x14ac:dyDescent="0.25">
      <c r="A2765" s="33"/>
      <c r="B2765" s="2"/>
      <c r="C2765" s="2"/>
    </row>
    <row r="2766" spans="1:3" x14ac:dyDescent="0.25">
      <c r="A2766" s="33"/>
      <c r="B2766" s="2"/>
      <c r="C2766" s="2"/>
    </row>
    <row r="2767" spans="1:3" x14ac:dyDescent="0.25">
      <c r="A2767" s="33"/>
      <c r="B2767" s="2"/>
      <c r="C2767" s="2"/>
    </row>
    <row r="2768" spans="1:3" x14ac:dyDescent="0.25">
      <c r="A2768" s="33"/>
      <c r="B2768" s="2"/>
      <c r="C2768" s="2"/>
    </row>
    <row r="2769" spans="1:3" x14ac:dyDescent="0.25">
      <c r="A2769" s="33"/>
      <c r="B2769" s="2"/>
      <c r="C2769" s="2"/>
    </row>
    <row r="2770" spans="1:3" x14ac:dyDescent="0.25">
      <c r="A2770" s="33"/>
      <c r="B2770" s="2"/>
      <c r="C2770" s="2"/>
    </row>
    <row r="2771" spans="1:3" x14ac:dyDescent="0.25">
      <c r="A2771" s="33"/>
      <c r="B2771" s="2"/>
      <c r="C2771" s="2"/>
    </row>
    <row r="2772" spans="1:3" x14ac:dyDescent="0.25">
      <c r="A2772" s="33"/>
      <c r="B2772" s="2"/>
      <c r="C2772" s="2"/>
    </row>
    <row r="2773" spans="1:3" x14ac:dyDescent="0.25">
      <c r="A2773" s="33"/>
      <c r="B2773" s="2"/>
      <c r="C2773" s="2"/>
    </row>
    <row r="2774" spans="1:3" x14ac:dyDescent="0.25">
      <c r="A2774" s="33"/>
      <c r="B2774" s="2"/>
      <c r="C2774" s="2"/>
    </row>
    <row r="2775" spans="1:3" x14ac:dyDescent="0.25">
      <c r="A2775" s="33"/>
      <c r="B2775" s="2"/>
      <c r="C2775" s="2"/>
    </row>
    <row r="2776" spans="1:3" x14ac:dyDescent="0.25">
      <c r="A2776" s="33"/>
      <c r="B2776" s="2"/>
      <c r="C2776" s="2"/>
    </row>
    <row r="2777" spans="1:3" x14ac:dyDescent="0.25">
      <c r="A2777" s="33"/>
      <c r="B2777" s="2"/>
      <c r="C2777" s="2"/>
    </row>
    <row r="2778" spans="1:3" x14ac:dyDescent="0.25">
      <c r="A2778" s="33"/>
      <c r="B2778" s="2"/>
      <c r="C2778" s="2"/>
    </row>
    <row r="2779" spans="1:3" x14ac:dyDescent="0.25">
      <c r="A2779" s="33"/>
      <c r="B2779" s="2"/>
      <c r="C2779" s="2"/>
    </row>
    <row r="2780" spans="1:3" x14ac:dyDescent="0.25">
      <c r="A2780" s="33"/>
      <c r="B2780" s="2"/>
      <c r="C2780" s="2"/>
    </row>
    <row r="2781" spans="1:3" x14ac:dyDescent="0.25">
      <c r="A2781" s="33"/>
      <c r="B2781" s="2"/>
      <c r="C2781" s="2"/>
    </row>
    <row r="2782" spans="1:3" x14ac:dyDescent="0.25">
      <c r="A2782" s="33"/>
      <c r="B2782" s="2"/>
      <c r="C2782" s="2"/>
    </row>
    <row r="2783" spans="1:3" x14ac:dyDescent="0.25">
      <c r="A2783" s="33"/>
      <c r="B2783" s="2"/>
      <c r="C2783" s="2"/>
    </row>
    <row r="2784" spans="1:3" x14ac:dyDescent="0.25">
      <c r="A2784" s="33"/>
      <c r="B2784" s="2"/>
      <c r="C2784" s="2"/>
    </row>
    <row r="2785" spans="1:3" x14ac:dyDescent="0.25">
      <c r="A2785" s="33"/>
      <c r="B2785" s="2"/>
      <c r="C2785" s="2"/>
    </row>
    <row r="2786" spans="1:3" x14ac:dyDescent="0.25">
      <c r="A2786" s="33"/>
      <c r="B2786" s="2"/>
      <c r="C2786" s="2"/>
    </row>
    <row r="2787" spans="1:3" x14ac:dyDescent="0.25">
      <c r="A2787" s="33"/>
      <c r="B2787" s="2"/>
      <c r="C2787" s="2"/>
    </row>
    <row r="2788" spans="1:3" x14ac:dyDescent="0.25">
      <c r="A2788" s="33"/>
      <c r="B2788" s="2"/>
      <c r="C2788" s="2"/>
    </row>
    <row r="2789" spans="1:3" x14ac:dyDescent="0.25">
      <c r="A2789" s="33"/>
      <c r="B2789" s="2"/>
      <c r="C2789" s="2"/>
    </row>
    <row r="2790" spans="1:3" x14ac:dyDescent="0.25">
      <c r="A2790" s="33"/>
      <c r="B2790" s="2"/>
      <c r="C2790" s="2"/>
    </row>
    <row r="2791" spans="1:3" x14ac:dyDescent="0.25">
      <c r="A2791" s="33"/>
      <c r="B2791" s="2"/>
      <c r="C2791" s="2"/>
    </row>
    <row r="2792" spans="1:3" x14ac:dyDescent="0.25">
      <c r="A2792" s="33"/>
      <c r="B2792" s="2"/>
      <c r="C2792" s="2"/>
    </row>
    <row r="2793" spans="1:3" x14ac:dyDescent="0.25">
      <c r="A2793" s="33"/>
      <c r="B2793" s="2"/>
      <c r="C2793" s="2"/>
    </row>
    <row r="2794" spans="1:3" x14ac:dyDescent="0.25">
      <c r="A2794" s="33"/>
      <c r="B2794" s="2"/>
      <c r="C2794" s="2"/>
    </row>
    <row r="2795" spans="1:3" x14ac:dyDescent="0.25">
      <c r="A2795" s="33"/>
      <c r="B2795" s="2"/>
      <c r="C2795" s="2"/>
    </row>
    <row r="2796" spans="1:3" x14ac:dyDescent="0.25">
      <c r="A2796" s="33"/>
      <c r="B2796" s="2"/>
      <c r="C2796" s="2"/>
    </row>
    <row r="2797" spans="1:3" x14ac:dyDescent="0.25">
      <c r="A2797" s="33"/>
      <c r="B2797" s="2"/>
      <c r="C2797" s="2"/>
    </row>
    <row r="2798" spans="1:3" x14ac:dyDescent="0.25">
      <c r="A2798" s="33"/>
      <c r="B2798" s="2"/>
      <c r="C2798" s="2"/>
    </row>
    <row r="2799" spans="1:3" x14ac:dyDescent="0.25">
      <c r="A2799" s="33"/>
      <c r="B2799" s="2"/>
      <c r="C2799" s="2"/>
    </row>
    <row r="2800" spans="1:3" x14ac:dyDescent="0.25">
      <c r="A2800" s="33"/>
      <c r="B2800" s="2"/>
      <c r="C2800" s="2"/>
    </row>
    <row r="2801" spans="1:3" x14ac:dyDescent="0.25">
      <c r="A2801" s="33"/>
      <c r="B2801" s="2"/>
      <c r="C2801" s="2"/>
    </row>
    <row r="2802" spans="1:3" x14ac:dyDescent="0.25">
      <c r="A2802" s="33"/>
      <c r="B2802" s="2"/>
      <c r="C2802" s="2"/>
    </row>
    <row r="2803" spans="1:3" x14ac:dyDescent="0.25">
      <c r="A2803" s="33"/>
      <c r="B2803" s="2"/>
      <c r="C2803" s="2"/>
    </row>
    <row r="2804" spans="1:3" x14ac:dyDescent="0.25">
      <c r="A2804" s="33"/>
      <c r="B2804" s="2"/>
      <c r="C2804" s="2"/>
    </row>
    <row r="2805" spans="1:3" x14ac:dyDescent="0.25">
      <c r="A2805" s="33"/>
      <c r="B2805" s="2"/>
      <c r="C2805" s="2"/>
    </row>
    <row r="2806" spans="1:3" x14ac:dyDescent="0.25">
      <c r="A2806" s="33"/>
      <c r="B2806" s="2"/>
      <c r="C2806" s="2"/>
    </row>
    <row r="2807" spans="1:3" x14ac:dyDescent="0.25">
      <c r="A2807" s="33"/>
      <c r="B2807" s="2"/>
      <c r="C2807" s="2"/>
    </row>
    <row r="2808" spans="1:3" x14ac:dyDescent="0.25">
      <c r="A2808" s="33"/>
      <c r="B2808" s="2"/>
      <c r="C2808" s="2"/>
    </row>
    <row r="2809" spans="1:3" x14ac:dyDescent="0.25">
      <c r="A2809" s="33"/>
      <c r="B2809" s="2"/>
      <c r="C2809" s="2"/>
    </row>
    <row r="2810" spans="1:3" x14ac:dyDescent="0.25">
      <c r="A2810" s="33"/>
      <c r="B2810" s="2"/>
      <c r="C2810" s="2"/>
    </row>
    <row r="2811" spans="1:3" x14ac:dyDescent="0.25">
      <c r="A2811" s="33"/>
      <c r="B2811" s="2"/>
      <c r="C2811" s="2"/>
    </row>
    <row r="2812" spans="1:3" x14ac:dyDescent="0.25">
      <c r="A2812" s="33"/>
      <c r="B2812" s="2"/>
      <c r="C2812" s="2"/>
    </row>
    <row r="2813" spans="1:3" x14ac:dyDescent="0.25">
      <c r="A2813" s="33"/>
      <c r="B2813" s="2"/>
      <c r="C2813" s="2"/>
    </row>
    <row r="2814" spans="1:3" x14ac:dyDescent="0.25">
      <c r="A2814" s="33"/>
      <c r="B2814" s="2"/>
      <c r="C2814" s="2"/>
    </row>
    <row r="2815" spans="1:3" x14ac:dyDescent="0.25">
      <c r="A2815" s="33"/>
      <c r="B2815" s="2"/>
      <c r="C2815" s="2"/>
    </row>
    <row r="2816" spans="1:3" x14ac:dyDescent="0.25">
      <c r="A2816" s="33"/>
      <c r="B2816" s="2"/>
      <c r="C2816" s="2"/>
    </row>
    <row r="2817" spans="1:3" x14ac:dyDescent="0.25">
      <c r="A2817" s="33"/>
      <c r="B2817" s="2"/>
      <c r="C2817" s="2"/>
    </row>
    <row r="2818" spans="1:3" x14ac:dyDescent="0.25">
      <c r="A2818" s="33"/>
      <c r="B2818" s="2"/>
      <c r="C2818" s="2"/>
    </row>
    <row r="2819" spans="1:3" x14ac:dyDescent="0.25">
      <c r="A2819" s="33"/>
      <c r="B2819" s="2"/>
      <c r="C2819" s="2"/>
    </row>
    <row r="2820" spans="1:3" x14ac:dyDescent="0.25">
      <c r="A2820" s="33"/>
      <c r="B2820" s="2"/>
      <c r="C2820" s="2"/>
    </row>
    <row r="2821" spans="1:3" x14ac:dyDescent="0.25">
      <c r="A2821" s="33"/>
      <c r="B2821" s="2"/>
      <c r="C2821" s="2"/>
    </row>
    <row r="2822" spans="1:3" x14ac:dyDescent="0.25">
      <c r="A2822" s="33"/>
      <c r="B2822" s="2"/>
      <c r="C2822" s="2"/>
    </row>
    <row r="2823" spans="1:3" x14ac:dyDescent="0.25">
      <c r="A2823" s="33"/>
      <c r="B2823" s="2"/>
      <c r="C2823" s="2"/>
    </row>
    <row r="2824" spans="1:3" x14ac:dyDescent="0.25">
      <c r="A2824" s="33"/>
      <c r="B2824" s="2"/>
      <c r="C2824" s="2"/>
    </row>
    <row r="2825" spans="1:3" x14ac:dyDescent="0.25">
      <c r="A2825" s="33"/>
      <c r="B2825" s="2"/>
      <c r="C2825" s="2"/>
    </row>
    <row r="2826" spans="1:3" x14ac:dyDescent="0.25">
      <c r="A2826" s="33"/>
      <c r="B2826" s="2"/>
      <c r="C2826" s="2"/>
    </row>
    <row r="2827" spans="1:3" x14ac:dyDescent="0.25">
      <c r="A2827" s="33"/>
      <c r="B2827" s="2"/>
      <c r="C2827" s="2"/>
    </row>
    <row r="2828" spans="1:3" x14ac:dyDescent="0.25">
      <c r="A2828" s="33"/>
      <c r="B2828" s="2"/>
      <c r="C2828" s="2"/>
    </row>
    <row r="2829" spans="1:3" x14ac:dyDescent="0.25">
      <c r="A2829" s="33"/>
      <c r="B2829" s="2"/>
      <c r="C2829" s="2"/>
    </row>
    <row r="2830" spans="1:3" x14ac:dyDescent="0.25">
      <c r="A2830" s="33"/>
      <c r="B2830" s="2"/>
      <c r="C2830" s="2"/>
    </row>
    <row r="2831" spans="1:3" x14ac:dyDescent="0.25">
      <c r="A2831" s="33"/>
      <c r="B2831" s="2"/>
      <c r="C2831" s="2"/>
    </row>
    <row r="2832" spans="1:3" x14ac:dyDescent="0.25">
      <c r="A2832" s="33"/>
      <c r="B2832" s="2"/>
      <c r="C2832" s="2"/>
    </row>
    <row r="2833" spans="1:3" x14ac:dyDescent="0.25">
      <c r="A2833" s="33"/>
      <c r="B2833" s="2"/>
      <c r="C2833" s="2"/>
    </row>
    <row r="2834" spans="1:3" x14ac:dyDescent="0.25">
      <c r="A2834" s="33"/>
      <c r="B2834" s="2"/>
      <c r="C2834" s="2"/>
    </row>
    <row r="2835" spans="1:3" x14ac:dyDescent="0.25">
      <c r="A2835" s="33"/>
      <c r="B2835" s="2"/>
      <c r="C2835" s="2"/>
    </row>
    <row r="2836" spans="1:3" x14ac:dyDescent="0.25">
      <c r="A2836" s="33"/>
      <c r="B2836" s="2"/>
      <c r="C2836" s="2"/>
    </row>
    <row r="2837" spans="1:3" x14ac:dyDescent="0.25">
      <c r="A2837" s="33"/>
      <c r="B2837" s="2"/>
      <c r="C2837" s="2"/>
    </row>
    <row r="2838" spans="1:3" x14ac:dyDescent="0.25">
      <c r="A2838" s="33"/>
      <c r="B2838" s="2"/>
      <c r="C2838" s="2"/>
    </row>
    <row r="2839" spans="1:3" x14ac:dyDescent="0.25">
      <c r="A2839" s="33"/>
      <c r="B2839" s="2"/>
      <c r="C2839" s="2"/>
    </row>
    <row r="2840" spans="1:3" x14ac:dyDescent="0.25">
      <c r="A2840" s="33"/>
      <c r="B2840" s="2"/>
      <c r="C2840" s="2"/>
    </row>
    <row r="2841" spans="1:3" x14ac:dyDescent="0.25">
      <c r="A2841" s="33"/>
      <c r="B2841" s="2"/>
      <c r="C2841" s="2"/>
    </row>
    <row r="2842" spans="1:3" x14ac:dyDescent="0.25">
      <c r="A2842" s="33"/>
      <c r="B2842" s="2"/>
      <c r="C2842" s="2"/>
    </row>
    <row r="2843" spans="1:3" x14ac:dyDescent="0.25">
      <c r="A2843" s="33"/>
      <c r="B2843" s="2"/>
      <c r="C2843" s="2"/>
    </row>
    <row r="2844" spans="1:3" x14ac:dyDescent="0.25">
      <c r="A2844" s="33"/>
      <c r="B2844" s="2"/>
      <c r="C2844" s="2"/>
    </row>
    <row r="2845" spans="1:3" x14ac:dyDescent="0.25">
      <c r="A2845" s="33"/>
      <c r="B2845" s="2"/>
      <c r="C2845" s="2"/>
    </row>
    <row r="2846" spans="1:3" x14ac:dyDescent="0.25">
      <c r="A2846" s="33"/>
      <c r="B2846" s="2"/>
      <c r="C2846" s="2"/>
    </row>
    <row r="2847" spans="1:3" x14ac:dyDescent="0.25">
      <c r="A2847" s="33"/>
      <c r="B2847" s="2"/>
      <c r="C2847" s="2"/>
    </row>
    <row r="2848" spans="1:3" x14ac:dyDescent="0.25">
      <c r="A2848" s="33"/>
      <c r="B2848" s="2"/>
      <c r="C2848" s="2"/>
    </row>
    <row r="2849" spans="1:3" x14ac:dyDescent="0.25">
      <c r="A2849" s="33"/>
      <c r="B2849" s="2"/>
      <c r="C2849" s="2"/>
    </row>
    <row r="2850" spans="1:3" x14ac:dyDescent="0.25">
      <c r="A2850" s="33"/>
      <c r="B2850" s="2"/>
      <c r="C2850" s="2"/>
    </row>
    <row r="2851" spans="1:3" x14ac:dyDescent="0.25">
      <c r="A2851" s="33"/>
      <c r="B2851" s="2"/>
      <c r="C2851" s="2"/>
    </row>
    <row r="2852" spans="1:3" x14ac:dyDescent="0.25">
      <c r="A2852" s="33"/>
      <c r="B2852" s="2"/>
      <c r="C2852" s="2"/>
    </row>
    <row r="2853" spans="1:3" x14ac:dyDescent="0.25">
      <c r="A2853" s="33"/>
      <c r="B2853" s="2"/>
      <c r="C2853" s="2"/>
    </row>
    <row r="2854" spans="1:3" x14ac:dyDescent="0.25">
      <c r="A2854" s="33"/>
      <c r="B2854" s="2"/>
      <c r="C2854" s="2"/>
    </row>
    <row r="2855" spans="1:3" x14ac:dyDescent="0.25">
      <c r="A2855" s="33"/>
      <c r="B2855" s="2"/>
      <c r="C2855" s="2"/>
    </row>
    <row r="2856" spans="1:3" x14ac:dyDescent="0.25">
      <c r="A2856" s="33"/>
      <c r="B2856" s="2"/>
      <c r="C2856" s="2"/>
    </row>
    <row r="2857" spans="1:3" x14ac:dyDescent="0.25">
      <c r="A2857" s="33"/>
      <c r="B2857" s="2"/>
      <c r="C2857" s="2"/>
    </row>
    <row r="2858" spans="1:3" x14ac:dyDescent="0.25">
      <c r="A2858" s="33"/>
      <c r="B2858" s="2"/>
      <c r="C2858" s="2"/>
    </row>
    <row r="2859" spans="1:3" x14ac:dyDescent="0.25">
      <c r="A2859" s="33"/>
      <c r="B2859" s="2"/>
      <c r="C2859" s="2"/>
    </row>
    <row r="2860" spans="1:3" x14ac:dyDescent="0.25">
      <c r="A2860" s="33"/>
      <c r="B2860" s="2"/>
      <c r="C2860" s="2"/>
    </row>
    <row r="2861" spans="1:3" x14ac:dyDescent="0.25">
      <c r="A2861" s="33"/>
      <c r="B2861" s="2"/>
      <c r="C2861" s="2"/>
    </row>
    <row r="2862" spans="1:3" x14ac:dyDescent="0.25">
      <c r="A2862" s="33"/>
      <c r="B2862" s="2"/>
      <c r="C2862" s="2"/>
    </row>
    <row r="2863" spans="1:3" x14ac:dyDescent="0.25">
      <c r="A2863" s="33"/>
      <c r="B2863" s="2"/>
      <c r="C2863" s="2"/>
    </row>
    <row r="2864" spans="1:3" x14ac:dyDescent="0.25">
      <c r="A2864" s="33"/>
      <c r="B2864" s="2"/>
      <c r="C2864" s="2"/>
    </row>
    <row r="2865" spans="1:3" x14ac:dyDescent="0.25">
      <c r="A2865" s="33"/>
      <c r="B2865" s="2"/>
      <c r="C2865" s="2"/>
    </row>
    <row r="2866" spans="1:3" x14ac:dyDescent="0.25">
      <c r="A2866" s="33"/>
      <c r="B2866" s="2"/>
      <c r="C2866" s="2"/>
    </row>
    <row r="2867" spans="1:3" x14ac:dyDescent="0.25">
      <c r="A2867" s="33"/>
      <c r="B2867" s="2"/>
      <c r="C2867" s="2"/>
    </row>
    <row r="2868" spans="1:3" x14ac:dyDescent="0.25">
      <c r="A2868" s="33"/>
      <c r="B2868" s="2"/>
      <c r="C2868" s="2"/>
    </row>
    <row r="2869" spans="1:3" x14ac:dyDescent="0.25">
      <c r="A2869" s="33"/>
      <c r="B2869" s="2"/>
      <c r="C2869" s="2"/>
    </row>
    <row r="2870" spans="1:3" x14ac:dyDescent="0.25">
      <c r="A2870" s="33"/>
      <c r="B2870" s="2"/>
      <c r="C2870" s="2"/>
    </row>
    <row r="2871" spans="1:3" x14ac:dyDescent="0.25">
      <c r="A2871" s="33"/>
      <c r="B2871" s="2"/>
      <c r="C2871" s="2"/>
    </row>
    <row r="2872" spans="1:3" x14ac:dyDescent="0.25">
      <c r="A2872" s="33"/>
      <c r="B2872" s="2"/>
      <c r="C2872" s="2"/>
    </row>
    <row r="2873" spans="1:3" x14ac:dyDescent="0.25">
      <c r="A2873" s="33"/>
      <c r="B2873" s="2"/>
      <c r="C2873" s="2"/>
    </row>
    <row r="2874" spans="1:3" x14ac:dyDescent="0.25">
      <c r="A2874" s="33"/>
      <c r="B2874" s="2"/>
      <c r="C2874" s="2"/>
    </row>
    <row r="2875" spans="1:3" x14ac:dyDescent="0.25">
      <c r="A2875" s="33"/>
      <c r="B2875" s="2"/>
      <c r="C2875" s="2"/>
    </row>
    <row r="2876" spans="1:3" x14ac:dyDescent="0.25">
      <c r="A2876" s="33"/>
      <c r="B2876" s="2"/>
      <c r="C2876" s="2"/>
    </row>
    <row r="2877" spans="1:3" x14ac:dyDescent="0.25">
      <c r="A2877" s="33"/>
      <c r="B2877" s="2"/>
      <c r="C2877" s="2"/>
    </row>
    <row r="2878" spans="1:3" x14ac:dyDescent="0.25">
      <c r="A2878" s="33"/>
      <c r="B2878" s="2"/>
      <c r="C2878" s="2"/>
    </row>
    <row r="2879" spans="1:3" x14ac:dyDescent="0.25">
      <c r="A2879" s="33"/>
      <c r="B2879" s="2"/>
      <c r="C2879" s="2"/>
    </row>
    <row r="2880" spans="1:3" x14ac:dyDescent="0.25">
      <c r="A2880" s="33"/>
      <c r="B2880" s="2"/>
      <c r="C2880" s="2"/>
    </row>
    <row r="2881" spans="1:3" x14ac:dyDescent="0.25">
      <c r="A2881" s="33"/>
      <c r="B2881" s="2"/>
      <c r="C2881" s="2"/>
    </row>
    <row r="2882" spans="1:3" x14ac:dyDescent="0.25">
      <c r="A2882" s="33"/>
      <c r="B2882" s="2"/>
      <c r="C2882" s="2"/>
    </row>
    <row r="2883" spans="1:3" x14ac:dyDescent="0.25">
      <c r="A2883" s="33"/>
      <c r="B2883" s="2"/>
      <c r="C2883" s="2"/>
    </row>
    <row r="2884" spans="1:3" x14ac:dyDescent="0.25">
      <c r="A2884" s="33"/>
      <c r="B2884" s="2"/>
      <c r="C2884" s="2"/>
    </row>
    <row r="2885" spans="1:3" x14ac:dyDescent="0.25">
      <c r="A2885" s="33"/>
      <c r="B2885" s="2"/>
      <c r="C2885" s="2"/>
    </row>
    <row r="2886" spans="1:3" x14ac:dyDescent="0.25">
      <c r="A2886" s="33"/>
      <c r="B2886" s="2"/>
      <c r="C2886" s="2"/>
    </row>
    <row r="2887" spans="1:3" x14ac:dyDescent="0.25">
      <c r="A2887" s="33"/>
      <c r="B2887" s="2"/>
      <c r="C2887" s="2"/>
    </row>
    <row r="2888" spans="1:3" x14ac:dyDescent="0.25">
      <c r="A2888" s="33"/>
      <c r="B2888" s="2"/>
      <c r="C2888" s="2"/>
    </row>
    <row r="2889" spans="1:3" x14ac:dyDescent="0.25">
      <c r="A2889" s="33"/>
      <c r="B2889" s="2"/>
      <c r="C2889" s="2"/>
    </row>
    <row r="2890" spans="1:3" x14ac:dyDescent="0.25">
      <c r="A2890" s="33"/>
      <c r="B2890" s="2"/>
      <c r="C2890" s="2"/>
    </row>
    <row r="2891" spans="1:3" x14ac:dyDescent="0.25">
      <c r="A2891" s="33"/>
      <c r="B2891" s="2"/>
      <c r="C2891" s="2"/>
    </row>
    <row r="2892" spans="1:3" x14ac:dyDescent="0.25">
      <c r="A2892" s="33"/>
      <c r="B2892" s="2"/>
      <c r="C2892" s="2"/>
    </row>
    <row r="2893" spans="1:3" x14ac:dyDescent="0.25">
      <c r="A2893" s="33"/>
      <c r="B2893" s="2"/>
      <c r="C2893" s="2"/>
    </row>
    <row r="2894" spans="1:3" x14ac:dyDescent="0.25">
      <c r="A2894" s="33"/>
      <c r="B2894" s="2"/>
      <c r="C2894" s="2"/>
    </row>
    <row r="2895" spans="1:3" x14ac:dyDescent="0.25">
      <c r="A2895" s="33"/>
      <c r="B2895" s="2"/>
      <c r="C2895" s="2"/>
    </row>
    <row r="2896" spans="1:3" x14ac:dyDescent="0.25">
      <c r="A2896" s="33"/>
      <c r="B2896" s="2"/>
      <c r="C2896" s="2"/>
    </row>
    <row r="2897" spans="1:3" x14ac:dyDescent="0.25">
      <c r="A2897" s="33"/>
      <c r="B2897" s="2"/>
      <c r="C2897" s="2"/>
    </row>
    <row r="2898" spans="1:3" x14ac:dyDescent="0.25">
      <c r="A2898" s="33"/>
      <c r="B2898" s="2"/>
      <c r="C2898" s="2"/>
    </row>
    <row r="2899" spans="1:3" x14ac:dyDescent="0.25">
      <c r="A2899" s="33"/>
      <c r="B2899" s="2"/>
      <c r="C2899" s="2"/>
    </row>
    <row r="2900" spans="1:3" x14ac:dyDescent="0.25">
      <c r="A2900" s="33"/>
      <c r="B2900" s="2"/>
      <c r="C2900" s="2"/>
    </row>
    <row r="2901" spans="1:3" x14ac:dyDescent="0.25">
      <c r="A2901" s="33"/>
      <c r="B2901" s="2"/>
      <c r="C2901" s="2"/>
    </row>
    <row r="2902" spans="1:3" x14ac:dyDescent="0.25">
      <c r="A2902" s="33"/>
      <c r="B2902" s="2"/>
      <c r="C2902" s="2"/>
    </row>
    <row r="2903" spans="1:3" x14ac:dyDescent="0.25">
      <c r="A2903" s="33"/>
      <c r="B2903" s="2"/>
      <c r="C2903" s="2"/>
    </row>
    <row r="2904" spans="1:3" x14ac:dyDescent="0.25">
      <c r="A2904" s="33"/>
      <c r="B2904" s="2"/>
      <c r="C2904" s="2"/>
    </row>
    <row r="2905" spans="1:3" x14ac:dyDescent="0.25">
      <c r="A2905" s="33"/>
      <c r="B2905" s="2"/>
      <c r="C2905" s="2"/>
    </row>
    <row r="2906" spans="1:3" x14ac:dyDescent="0.25">
      <c r="A2906" s="33"/>
      <c r="B2906" s="2"/>
      <c r="C2906" s="2"/>
    </row>
    <row r="2907" spans="1:3" x14ac:dyDescent="0.25">
      <c r="A2907" s="33"/>
      <c r="B2907" s="2"/>
      <c r="C2907" s="2"/>
    </row>
    <row r="2908" spans="1:3" x14ac:dyDescent="0.25">
      <c r="A2908" s="33"/>
      <c r="B2908" s="2"/>
      <c r="C2908" s="2"/>
    </row>
    <row r="2909" spans="1:3" x14ac:dyDescent="0.25">
      <c r="A2909" s="33"/>
      <c r="B2909" s="2"/>
      <c r="C2909" s="2"/>
    </row>
    <row r="2910" spans="1:3" x14ac:dyDescent="0.25">
      <c r="A2910" s="33"/>
      <c r="B2910" s="2"/>
      <c r="C2910" s="2"/>
    </row>
    <row r="2911" spans="1:3" x14ac:dyDescent="0.25">
      <c r="A2911" s="33"/>
      <c r="B2911" s="2"/>
      <c r="C2911" s="2"/>
    </row>
    <row r="2912" spans="1:3" x14ac:dyDescent="0.25">
      <c r="A2912" s="33"/>
      <c r="B2912" s="2"/>
      <c r="C2912" s="2"/>
    </row>
    <row r="2913" spans="1:3" x14ac:dyDescent="0.25">
      <c r="A2913" s="33"/>
      <c r="B2913" s="2"/>
      <c r="C2913" s="2"/>
    </row>
    <row r="2914" spans="1:3" x14ac:dyDescent="0.25">
      <c r="A2914" s="33"/>
      <c r="B2914" s="2"/>
      <c r="C2914" s="2"/>
    </row>
    <row r="2915" spans="1:3" x14ac:dyDescent="0.25">
      <c r="A2915" s="33"/>
      <c r="B2915" s="2"/>
      <c r="C2915" s="2"/>
    </row>
    <row r="2916" spans="1:3" x14ac:dyDescent="0.25">
      <c r="A2916" s="33"/>
      <c r="B2916" s="2"/>
      <c r="C2916" s="2"/>
    </row>
    <row r="2917" spans="1:3" x14ac:dyDescent="0.25">
      <c r="A2917" s="33"/>
      <c r="B2917" s="2"/>
      <c r="C2917" s="2"/>
    </row>
    <row r="2918" spans="1:3" x14ac:dyDescent="0.25">
      <c r="A2918" s="33"/>
      <c r="B2918" s="2"/>
      <c r="C2918" s="2"/>
    </row>
    <row r="2919" spans="1:3" x14ac:dyDescent="0.25">
      <c r="A2919" s="33"/>
      <c r="B2919" s="2"/>
      <c r="C2919" s="2"/>
    </row>
    <row r="2920" spans="1:3" x14ac:dyDescent="0.25">
      <c r="A2920" s="33"/>
      <c r="B2920" s="2"/>
      <c r="C2920" s="2"/>
    </row>
    <row r="2921" spans="1:3" x14ac:dyDescent="0.25">
      <c r="A2921" s="33"/>
      <c r="B2921" s="2"/>
      <c r="C2921" s="2"/>
    </row>
    <row r="2922" spans="1:3" x14ac:dyDescent="0.25">
      <c r="A2922" s="33"/>
      <c r="B2922" s="2"/>
      <c r="C2922" s="2"/>
    </row>
    <row r="2923" spans="1:3" x14ac:dyDescent="0.25">
      <c r="A2923" s="33"/>
      <c r="B2923" s="2"/>
      <c r="C2923" s="2"/>
    </row>
    <row r="2924" spans="1:3" x14ac:dyDescent="0.25">
      <c r="A2924" s="33"/>
      <c r="B2924" s="2"/>
      <c r="C2924" s="2"/>
    </row>
    <row r="2925" spans="1:3" x14ac:dyDescent="0.25">
      <c r="A2925" s="33"/>
      <c r="B2925" s="2"/>
      <c r="C2925" s="2"/>
    </row>
    <row r="2926" spans="1:3" x14ac:dyDescent="0.25">
      <c r="A2926" s="33"/>
      <c r="B2926" s="2"/>
      <c r="C2926" s="2"/>
    </row>
    <row r="2927" spans="1:3" x14ac:dyDescent="0.25">
      <c r="A2927" s="33"/>
      <c r="B2927" s="2"/>
      <c r="C2927" s="2"/>
    </row>
    <row r="2928" spans="1:3" x14ac:dyDescent="0.25">
      <c r="A2928" s="33"/>
      <c r="B2928" s="2"/>
      <c r="C2928" s="2"/>
    </row>
    <row r="2929" spans="1:3" x14ac:dyDescent="0.25">
      <c r="A2929" s="33"/>
      <c r="B2929" s="2"/>
      <c r="C2929" s="2"/>
    </row>
    <row r="2930" spans="1:3" x14ac:dyDescent="0.25">
      <c r="A2930" s="33"/>
      <c r="B2930" s="2"/>
      <c r="C2930" s="2"/>
    </row>
    <row r="2931" spans="1:3" x14ac:dyDescent="0.25">
      <c r="A2931" s="33"/>
      <c r="B2931" s="2"/>
      <c r="C2931" s="2"/>
    </row>
    <row r="2932" spans="1:3" x14ac:dyDescent="0.25">
      <c r="A2932" s="33"/>
      <c r="B2932" s="2"/>
      <c r="C2932" s="2"/>
    </row>
    <row r="2933" spans="1:3" x14ac:dyDescent="0.25">
      <c r="A2933" s="33"/>
      <c r="B2933" s="2"/>
      <c r="C2933" s="2"/>
    </row>
    <row r="2934" spans="1:3" x14ac:dyDescent="0.25">
      <c r="A2934" s="33"/>
      <c r="B2934" s="2"/>
      <c r="C2934" s="2"/>
    </row>
    <row r="2935" spans="1:3" x14ac:dyDescent="0.25">
      <c r="A2935" s="33"/>
      <c r="B2935" s="2"/>
      <c r="C2935" s="2"/>
    </row>
    <row r="2936" spans="1:3" x14ac:dyDescent="0.25">
      <c r="A2936" s="33"/>
      <c r="B2936" s="2"/>
      <c r="C2936" s="2"/>
    </row>
    <row r="2937" spans="1:3" x14ac:dyDescent="0.25">
      <c r="A2937" s="33"/>
      <c r="B2937" s="2"/>
      <c r="C2937" s="2"/>
    </row>
    <row r="2938" spans="1:3" x14ac:dyDescent="0.25">
      <c r="A2938" s="33"/>
      <c r="B2938" s="2"/>
      <c r="C2938" s="2"/>
    </row>
    <row r="2939" spans="1:3" x14ac:dyDescent="0.25">
      <c r="A2939" s="33"/>
      <c r="B2939" s="2"/>
      <c r="C2939" s="2"/>
    </row>
    <row r="2940" spans="1:3" x14ac:dyDescent="0.25">
      <c r="A2940" s="33"/>
      <c r="B2940" s="2"/>
      <c r="C2940" s="2"/>
    </row>
    <row r="2941" spans="1:3" x14ac:dyDescent="0.25">
      <c r="A2941" s="33"/>
      <c r="B2941" s="2"/>
      <c r="C2941" s="2"/>
    </row>
    <row r="2942" spans="1:3" x14ac:dyDescent="0.25">
      <c r="A2942" s="33"/>
      <c r="B2942" s="2"/>
      <c r="C2942" s="2"/>
    </row>
    <row r="2943" spans="1:3" x14ac:dyDescent="0.25">
      <c r="A2943" s="33"/>
      <c r="B2943" s="2"/>
      <c r="C2943" s="2"/>
    </row>
    <row r="2944" spans="1:3" x14ac:dyDescent="0.25">
      <c r="A2944" s="33"/>
      <c r="B2944" s="2"/>
      <c r="C2944" s="2"/>
    </row>
    <row r="2945" spans="1:3" x14ac:dyDescent="0.25">
      <c r="A2945" s="33"/>
      <c r="B2945" s="2"/>
      <c r="C2945" s="2"/>
    </row>
    <row r="2946" spans="1:3" x14ac:dyDescent="0.25">
      <c r="A2946" s="33"/>
      <c r="B2946" s="2"/>
      <c r="C2946" s="2"/>
    </row>
    <row r="2947" spans="1:3" x14ac:dyDescent="0.25">
      <c r="A2947" s="33"/>
      <c r="B2947" s="2"/>
      <c r="C2947" s="2"/>
    </row>
    <row r="2948" spans="1:3" x14ac:dyDescent="0.25">
      <c r="A2948" s="33"/>
      <c r="B2948" s="2"/>
      <c r="C2948" s="2"/>
    </row>
    <row r="2949" spans="1:3" x14ac:dyDescent="0.25">
      <c r="A2949" s="33"/>
      <c r="B2949" s="2"/>
      <c r="C2949" s="2"/>
    </row>
    <row r="2950" spans="1:3" x14ac:dyDescent="0.25">
      <c r="A2950" s="33"/>
      <c r="B2950" s="2"/>
      <c r="C2950" s="2"/>
    </row>
    <row r="2951" spans="1:3" x14ac:dyDescent="0.25">
      <c r="A2951" s="33"/>
      <c r="B2951" s="2"/>
      <c r="C2951" s="2"/>
    </row>
    <row r="2952" spans="1:3" x14ac:dyDescent="0.25">
      <c r="A2952" s="33"/>
      <c r="B2952" s="2"/>
      <c r="C2952" s="2"/>
    </row>
    <row r="2953" spans="1:3" x14ac:dyDescent="0.25">
      <c r="A2953" s="33"/>
      <c r="B2953" s="2"/>
      <c r="C2953" s="2"/>
    </row>
    <row r="2954" spans="1:3" x14ac:dyDescent="0.25">
      <c r="A2954" s="33"/>
      <c r="B2954" s="2"/>
      <c r="C2954" s="2"/>
    </row>
    <row r="2955" spans="1:3" x14ac:dyDescent="0.25">
      <c r="A2955" s="33"/>
      <c r="B2955" s="2"/>
      <c r="C2955" s="2"/>
    </row>
    <row r="2956" spans="1:3" x14ac:dyDescent="0.25">
      <c r="A2956" s="33"/>
      <c r="B2956" s="2"/>
      <c r="C2956" s="2"/>
    </row>
    <row r="2957" spans="1:3" x14ac:dyDescent="0.25">
      <c r="A2957" s="33"/>
      <c r="B2957" s="2"/>
      <c r="C2957" s="2"/>
    </row>
    <row r="2958" spans="1:3" x14ac:dyDescent="0.25">
      <c r="A2958" s="33"/>
      <c r="B2958" s="2"/>
      <c r="C2958" s="2"/>
    </row>
    <row r="2959" spans="1:3" x14ac:dyDescent="0.25">
      <c r="A2959" s="33"/>
      <c r="B2959" s="2"/>
      <c r="C2959" s="2"/>
    </row>
    <row r="2960" spans="1:3" x14ac:dyDescent="0.25">
      <c r="A2960" s="33"/>
      <c r="B2960" s="2"/>
      <c r="C2960" s="2"/>
    </row>
    <row r="2961" spans="1:3" x14ac:dyDescent="0.25">
      <c r="A2961" s="33"/>
      <c r="B2961" s="2"/>
      <c r="C2961" s="2"/>
    </row>
    <row r="2962" spans="1:3" x14ac:dyDescent="0.25">
      <c r="A2962" s="33"/>
      <c r="B2962" s="2"/>
      <c r="C2962" s="2"/>
    </row>
    <row r="2963" spans="1:3" x14ac:dyDescent="0.25">
      <c r="A2963" s="33"/>
      <c r="B2963" s="2"/>
      <c r="C2963" s="2"/>
    </row>
    <row r="2964" spans="1:3" x14ac:dyDescent="0.25">
      <c r="A2964" s="33"/>
      <c r="B2964" s="2"/>
      <c r="C2964" s="2"/>
    </row>
    <row r="2965" spans="1:3" x14ac:dyDescent="0.25">
      <c r="A2965" s="33"/>
      <c r="B2965" s="2"/>
      <c r="C2965" s="2"/>
    </row>
    <row r="2966" spans="1:3" x14ac:dyDescent="0.25">
      <c r="A2966" s="33"/>
      <c r="B2966" s="2"/>
      <c r="C2966" s="2"/>
    </row>
    <row r="2967" spans="1:3" x14ac:dyDescent="0.25">
      <c r="A2967" s="33"/>
      <c r="B2967" s="2"/>
      <c r="C2967" s="2"/>
    </row>
    <row r="2968" spans="1:3" x14ac:dyDescent="0.25">
      <c r="A2968" s="33"/>
      <c r="B2968" s="2"/>
      <c r="C2968" s="2"/>
    </row>
    <row r="2969" spans="1:3" x14ac:dyDescent="0.25">
      <c r="A2969" s="33"/>
      <c r="B2969" s="2"/>
      <c r="C2969" s="2"/>
    </row>
    <row r="2970" spans="1:3" x14ac:dyDescent="0.25">
      <c r="A2970" s="33"/>
      <c r="B2970" s="2"/>
      <c r="C2970" s="2"/>
    </row>
    <row r="2971" spans="1:3" x14ac:dyDescent="0.25">
      <c r="A2971" s="33"/>
      <c r="B2971" s="2"/>
      <c r="C2971" s="2"/>
    </row>
    <row r="2972" spans="1:3" x14ac:dyDescent="0.25">
      <c r="A2972" s="33"/>
      <c r="B2972" s="2"/>
      <c r="C2972" s="2"/>
    </row>
    <row r="2973" spans="1:3" x14ac:dyDescent="0.25">
      <c r="A2973" s="33"/>
      <c r="B2973" s="2"/>
      <c r="C2973" s="2"/>
    </row>
    <row r="2974" spans="1:3" x14ac:dyDescent="0.25">
      <c r="A2974" s="33"/>
      <c r="B2974" s="2"/>
      <c r="C2974" s="2"/>
    </row>
    <row r="2975" spans="1:3" x14ac:dyDescent="0.25">
      <c r="A2975" s="33"/>
      <c r="B2975" s="2"/>
      <c r="C2975" s="2"/>
    </row>
    <row r="2976" spans="1:3" x14ac:dyDescent="0.25">
      <c r="A2976" s="33"/>
      <c r="B2976" s="2"/>
      <c r="C2976" s="2"/>
    </row>
    <row r="2977" spans="1:3" x14ac:dyDescent="0.25">
      <c r="A2977" s="33"/>
      <c r="B2977" s="2"/>
      <c r="C2977" s="2"/>
    </row>
    <row r="2978" spans="1:3" x14ac:dyDescent="0.25">
      <c r="A2978" s="33"/>
      <c r="B2978" s="2"/>
      <c r="C2978" s="2"/>
    </row>
    <row r="2979" spans="1:3" x14ac:dyDescent="0.25">
      <c r="A2979" s="33"/>
      <c r="B2979" s="2"/>
      <c r="C2979" s="2"/>
    </row>
    <row r="2980" spans="1:3" x14ac:dyDescent="0.25">
      <c r="A2980" s="33"/>
      <c r="B2980" s="2"/>
      <c r="C2980" s="2"/>
    </row>
    <row r="2981" spans="1:3" x14ac:dyDescent="0.25">
      <c r="A2981" s="33"/>
      <c r="B2981" s="2"/>
      <c r="C2981" s="2"/>
    </row>
    <row r="2982" spans="1:3" x14ac:dyDescent="0.25">
      <c r="A2982" s="33"/>
      <c r="B2982" s="2"/>
      <c r="C2982" s="2"/>
    </row>
    <row r="2983" spans="1:3" x14ac:dyDescent="0.25">
      <c r="A2983" s="33"/>
      <c r="B2983" s="2"/>
      <c r="C2983" s="2"/>
    </row>
    <row r="2984" spans="1:3" x14ac:dyDescent="0.25">
      <c r="A2984" s="33"/>
      <c r="B2984" s="2"/>
      <c r="C2984" s="2"/>
    </row>
    <row r="2985" spans="1:3" x14ac:dyDescent="0.25">
      <c r="A2985" s="33"/>
      <c r="B2985" s="2"/>
      <c r="C2985" s="2"/>
    </row>
    <row r="2986" spans="1:3" x14ac:dyDescent="0.25">
      <c r="A2986" s="33"/>
      <c r="B2986" s="2"/>
      <c r="C2986" s="2"/>
    </row>
    <row r="2987" spans="1:3" x14ac:dyDescent="0.25">
      <c r="A2987" s="33"/>
      <c r="B2987" s="2"/>
      <c r="C2987" s="2"/>
    </row>
    <row r="2988" spans="1:3" x14ac:dyDescent="0.25">
      <c r="A2988" s="33"/>
      <c r="B2988" s="2"/>
      <c r="C2988" s="2"/>
    </row>
    <row r="2989" spans="1:3" x14ac:dyDescent="0.25">
      <c r="A2989" s="33"/>
      <c r="B2989" s="2"/>
      <c r="C2989" s="2"/>
    </row>
    <row r="2990" spans="1:3" x14ac:dyDescent="0.25">
      <c r="A2990" s="33"/>
      <c r="B2990" s="2"/>
      <c r="C2990" s="2"/>
    </row>
    <row r="2991" spans="1:3" x14ac:dyDescent="0.25">
      <c r="A2991" s="33"/>
      <c r="B2991" s="2"/>
      <c r="C2991" s="2"/>
    </row>
    <row r="2992" spans="1:3" x14ac:dyDescent="0.25">
      <c r="A2992" s="33"/>
      <c r="B2992" s="2"/>
      <c r="C2992" s="2"/>
    </row>
    <row r="2993" spans="1:3" x14ac:dyDescent="0.25">
      <c r="A2993" s="33"/>
      <c r="B2993" s="2"/>
      <c r="C2993" s="2"/>
    </row>
    <row r="2994" spans="1:3" x14ac:dyDescent="0.25">
      <c r="A2994" s="33"/>
      <c r="B2994" s="2"/>
      <c r="C2994" s="2"/>
    </row>
    <row r="2995" spans="1:3" x14ac:dyDescent="0.25">
      <c r="A2995" s="33"/>
      <c r="B2995" s="2"/>
      <c r="C2995" s="2"/>
    </row>
    <row r="2996" spans="1:3" x14ac:dyDescent="0.25">
      <c r="A2996" s="33"/>
      <c r="B2996" s="2"/>
      <c r="C2996" s="2"/>
    </row>
    <row r="2997" spans="1:3" x14ac:dyDescent="0.25">
      <c r="A2997" s="33"/>
      <c r="B2997" s="2"/>
      <c r="C2997" s="2"/>
    </row>
    <row r="2998" spans="1:3" x14ac:dyDescent="0.25">
      <c r="A2998" s="33"/>
      <c r="B2998" s="2"/>
      <c r="C2998" s="2"/>
    </row>
    <row r="2999" spans="1:3" x14ac:dyDescent="0.25">
      <c r="A2999" s="33"/>
      <c r="B2999" s="2"/>
      <c r="C2999" s="2"/>
    </row>
    <row r="3000" spans="1:3" x14ac:dyDescent="0.25">
      <c r="A3000" s="33"/>
      <c r="B3000" s="2"/>
      <c r="C3000" s="2"/>
    </row>
    <row r="3001" spans="1:3" x14ac:dyDescent="0.25">
      <c r="A3001" s="33"/>
      <c r="B3001" s="2"/>
      <c r="C3001" s="2"/>
    </row>
    <row r="3002" spans="1:3" x14ac:dyDescent="0.25">
      <c r="A3002" s="33"/>
      <c r="B3002" s="2"/>
      <c r="C3002" s="2"/>
    </row>
    <row r="3003" spans="1:3" x14ac:dyDescent="0.25">
      <c r="A3003" s="33"/>
      <c r="B3003" s="2"/>
      <c r="C3003" s="2"/>
    </row>
    <row r="3004" spans="1:3" x14ac:dyDescent="0.25">
      <c r="A3004" s="33"/>
      <c r="B3004" s="2"/>
      <c r="C3004" s="2"/>
    </row>
    <row r="3005" spans="1:3" x14ac:dyDescent="0.25">
      <c r="A3005" s="33"/>
      <c r="B3005" s="2"/>
      <c r="C3005" s="2"/>
    </row>
    <row r="3006" spans="1:3" x14ac:dyDescent="0.25">
      <c r="A3006" s="33"/>
      <c r="B3006" s="2"/>
      <c r="C3006" s="2"/>
    </row>
    <row r="3007" spans="1:3" x14ac:dyDescent="0.25">
      <c r="A3007" s="33"/>
      <c r="B3007" s="2"/>
      <c r="C3007" s="2"/>
    </row>
    <row r="3008" spans="1:3" x14ac:dyDescent="0.25">
      <c r="A3008" s="33"/>
      <c r="B3008" s="2"/>
      <c r="C3008" s="2"/>
    </row>
    <row r="3009" spans="1:3" x14ac:dyDescent="0.25">
      <c r="A3009" s="33"/>
      <c r="B3009" s="2"/>
      <c r="C3009" s="2"/>
    </row>
    <row r="3010" spans="1:3" x14ac:dyDescent="0.25">
      <c r="A3010" s="33"/>
      <c r="B3010" s="2"/>
      <c r="C3010" s="2"/>
    </row>
    <row r="3011" spans="1:3" x14ac:dyDescent="0.25">
      <c r="A3011" s="33"/>
      <c r="B3011" s="2"/>
      <c r="C3011" s="2"/>
    </row>
    <row r="3012" spans="1:3" x14ac:dyDescent="0.25">
      <c r="A3012" s="33"/>
      <c r="B3012" s="2"/>
      <c r="C3012" s="2"/>
    </row>
    <row r="3013" spans="1:3" x14ac:dyDescent="0.25">
      <c r="A3013" s="33"/>
      <c r="B3013" s="2"/>
      <c r="C3013" s="2"/>
    </row>
    <row r="3014" spans="1:3" x14ac:dyDescent="0.25">
      <c r="A3014" s="33"/>
      <c r="B3014" s="2"/>
      <c r="C3014" s="2"/>
    </row>
    <row r="3015" spans="1:3" x14ac:dyDescent="0.25">
      <c r="A3015" s="33"/>
      <c r="B3015" s="2"/>
      <c r="C3015" s="2"/>
    </row>
    <row r="3016" spans="1:3" x14ac:dyDescent="0.25">
      <c r="A3016" s="33"/>
      <c r="B3016" s="2"/>
      <c r="C3016" s="2"/>
    </row>
    <row r="3017" spans="1:3" x14ac:dyDescent="0.25">
      <c r="A3017" s="33"/>
      <c r="B3017" s="2"/>
      <c r="C3017" s="2"/>
    </row>
    <row r="3018" spans="1:3" x14ac:dyDescent="0.25">
      <c r="A3018" s="33"/>
      <c r="B3018" s="2"/>
      <c r="C3018" s="2"/>
    </row>
    <row r="3019" spans="1:3" x14ac:dyDescent="0.25">
      <c r="A3019" s="33"/>
      <c r="B3019" s="2"/>
      <c r="C3019" s="2"/>
    </row>
    <row r="3020" spans="1:3" x14ac:dyDescent="0.25">
      <c r="A3020" s="33"/>
      <c r="B3020" s="2"/>
      <c r="C3020" s="2"/>
    </row>
    <row r="3021" spans="1:3" x14ac:dyDescent="0.25">
      <c r="A3021" s="33"/>
      <c r="B3021" s="2"/>
      <c r="C3021" s="2"/>
    </row>
    <row r="3022" spans="1:3" x14ac:dyDescent="0.25">
      <c r="A3022" s="33"/>
      <c r="B3022" s="2"/>
      <c r="C3022" s="2"/>
    </row>
    <row r="3023" spans="1:3" x14ac:dyDescent="0.25">
      <c r="A3023" s="33"/>
      <c r="B3023" s="2"/>
      <c r="C3023" s="2"/>
    </row>
    <row r="3024" spans="1:3" x14ac:dyDescent="0.25">
      <c r="A3024" s="33"/>
      <c r="B3024" s="2"/>
      <c r="C3024" s="2"/>
    </row>
    <row r="3025" spans="1:3" x14ac:dyDescent="0.25">
      <c r="A3025" s="33"/>
      <c r="B3025" s="2"/>
      <c r="C3025" s="2"/>
    </row>
    <row r="3026" spans="1:3" x14ac:dyDescent="0.25">
      <c r="A3026" s="33"/>
      <c r="B3026" s="2"/>
      <c r="C3026" s="2"/>
    </row>
    <row r="3027" spans="1:3" x14ac:dyDescent="0.25">
      <c r="A3027" s="33"/>
      <c r="B3027" s="2"/>
      <c r="C3027" s="2"/>
    </row>
    <row r="3028" spans="1:3" x14ac:dyDescent="0.25">
      <c r="A3028" s="33"/>
      <c r="B3028" s="2"/>
      <c r="C3028" s="2"/>
    </row>
    <row r="3029" spans="1:3" x14ac:dyDescent="0.25">
      <c r="A3029" s="33"/>
      <c r="B3029" s="2"/>
      <c r="C3029" s="2"/>
    </row>
    <row r="3030" spans="1:3" x14ac:dyDescent="0.25">
      <c r="A3030" s="33"/>
      <c r="B3030" s="2"/>
      <c r="C3030" s="2"/>
    </row>
    <row r="3031" spans="1:3" x14ac:dyDescent="0.25">
      <c r="A3031" s="33"/>
      <c r="B3031" s="2"/>
      <c r="C3031" s="2"/>
    </row>
    <row r="3032" spans="1:3" x14ac:dyDescent="0.25">
      <c r="A3032" s="33"/>
      <c r="B3032" s="2"/>
      <c r="C3032" s="2"/>
    </row>
    <row r="3033" spans="1:3" x14ac:dyDescent="0.25">
      <c r="A3033" s="33"/>
      <c r="B3033" s="2"/>
      <c r="C3033" s="2"/>
    </row>
    <row r="3034" spans="1:3" x14ac:dyDescent="0.25">
      <c r="A3034" s="33"/>
      <c r="B3034" s="2"/>
      <c r="C3034" s="2"/>
    </row>
    <row r="3035" spans="1:3" x14ac:dyDescent="0.25">
      <c r="A3035" s="33"/>
      <c r="B3035" s="2"/>
      <c r="C3035" s="2"/>
    </row>
    <row r="3036" spans="1:3" x14ac:dyDescent="0.25">
      <c r="A3036" s="33"/>
      <c r="B3036" s="2"/>
      <c r="C3036" s="2"/>
    </row>
    <row r="3037" spans="1:3" x14ac:dyDescent="0.25">
      <c r="A3037" s="33"/>
      <c r="B3037" s="2"/>
      <c r="C3037" s="2"/>
    </row>
    <row r="3038" spans="1:3" x14ac:dyDescent="0.25">
      <c r="A3038" s="33"/>
      <c r="B3038" s="2"/>
      <c r="C3038" s="2"/>
    </row>
    <row r="3039" spans="1:3" x14ac:dyDescent="0.25">
      <c r="A3039" s="33"/>
      <c r="B3039" s="2"/>
      <c r="C3039" s="2"/>
    </row>
    <row r="3040" spans="1:3" x14ac:dyDescent="0.25">
      <c r="A3040" s="33"/>
      <c r="B3040" s="2"/>
      <c r="C3040" s="2"/>
    </row>
    <row r="3041" spans="1:3" x14ac:dyDescent="0.25">
      <c r="A3041" s="33"/>
      <c r="B3041" s="2"/>
      <c r="C3041" s="2"/>
    </row>
    <row r="3042" spans="1:3" x14ac:dyDescent="0.25">
      <c r="A3042" s="33"/>
      <c r="B3042" s="2"/>
      <c r="C3042" s="2"/>
    </row>
    <row r="3043" spans="1:3" x14ac:dyDescent="0.25">
      <c r="A3043" s="33"/>
      <c r="B3043" s="2"/>
      <c r="C3043" s="2"/>
    </row>
    <row r="3044" spans="1:3" x14ac:dyDescent="0.25">
      <c r="A3044" s="33"/>
      <c r="B3044" s="2"/>
      <c r="C3044" s="2"/>
    </row>
    <row r="3045" spans="1:3" x14ac:dyDescent="0.25">
      <c r="A3045" s="33"/>
      <c r="B3045" s="2"/>
      <c r="C3045" s="2"/>
    </row>
    <row r="3046" spans="1:3" x14ac:dyDescent="0.25">
      <c r="A3046" s="33"/>
      <c r="B3046" s="2"/>
      <c r="C3046" s="2"/>
    </row>
    <row r="3047" spans="1:3" x14ac:dyDescent="0.25">
      <c r="A3047" s="33"/>
      <c r="B3047" s="2"/>
      <c r="C3047" s="2"/>
    </row>
    <row r="3048" spans="1:3" x14ac:dyDescent="0.25">
      <c r="A3048" s="33"/>
      <c r="B3048" s="2"/>
      <c r="C3048" s="2"/>
    </row>
    <row r="3049" spans="1:3" x14ac:dyDescent="0.25">
      <c r="A3049" s="33"/>
      <c r="B3049" s="2"/>
      <c r="C3049" s="2"/>
    </row>
    <row r="3050" spans="1:3" x14ac:dyDescent="0.25">
      <c r="A3050" s="33"/>
      <c r="B3050" s="2"/>
      <c r="C3050" s="2"/>
    </row>
    <row r="3051" spans="1:3" x14ac:dyDescent="0.25">
      <c r="A3051" s="33"/>
      <c r="B3051" s="2"/>
      <c r="C3051" s="2"/>
    </row>
    <row r="3052" spans="1:3" x14ac:dyDescent="0.25">
      <c r="A3052" s="33"/>
      <c r="B3052" s="2"/>
      <c r="C3052" s="2"/>
    </row>
    <row r="3053" spans="1:3" x14ac:dyDescent="0.25">
      <c r="A3053" s="33"/>
      <c r="B3053" s="2"/>
      <c r="C3053" s="2"/>
    </row>
    <row r="3054" spans="1:3" x14ac:dyDescent="0.25">
      <c r="A3054" s="33"/>
      <c r="B3054" s="2"/>
      <c r="C3054" s="2"/>
    </row>
    <row r="3055" spans="1:3" x14ac:dyDescent="0.25">
      <c r="A3055" s="33"/>
      <c r="B3055" s="2"/>
      <c r="C3055" s="2"/>
    </row>
    <row r="3056" spans="1:3" x14ac:dyDescent="0.25">
      <c r="A3056" s="33"/>
      <c r="B3056" s="2"/>
      <c r="C3056" s="2"/>
    </row>
    <row r="3057" spans="1:3" x14ac:dyDescent="0.25">
      <c r="A3057" s="33"/>
      <c r="B3057" s="2"/>
      <c r="C3057" s="2"/>
    </row>
    <row r="3058" spans="1:3" x14ac:dyDescent="0.25">
      <c r="A3058" s="33"/>
      <c r="B3058" s="2"/>
      <c r="C3058" s="2"/>
    </row>
    <row r="3059" spans="1:3" x14ac:dyDescent="0.25">
      <c r="A3059" s="33"/>
      <c r="B3059" s="2"/>
      <c r="C3059" s="2"/>
    </row>
    <row r="3060" spans="1:3" x14ac:dyDescent="0.25">
      <c r="A3060" s="33"/>
      <c r="B3060" s="2"/>
      <c r="C3060" s="2"/>
    </row>
    <row r="3061" spans="1:3" x14ac:dyDescent="0.25">
      <c r="A3061" s="33"/>
      <c r="B3061" s="2"/>
      <c r="C3061" s="2"/>
    </row>
    <row r="3062" spans="1:3" x14ac:dyDescent="0.25">
      <c r="A3062" s="33"/>
      <c r="B3062" s="2"/>
      <c r="C3062" s="2"/>
    </row>
    <row r="3063" spans="1:3" x14ac:dyDescent="0.25">
      <c r="A3063" s="33"/>
      <c r="B3063" s="2"/>
      <c r="C3063" s="2"/>
    </row>
    <row r="3064" spans="1:3" x14ac:dyDescent="0.25">
      <c r="A3064" s="33"/>
      <c r="B3064" s="2"/>
      <c r="C3064" s="2"/>
    </row>
    <row r="3065" spans="1:3" x14ac:dyDescent="0.25">
      <c r="A3065" s="33"/>
      <c r="B3065" s="2"/>
      <c r="C3065" s="2"/>
    </row>
    <row r="3066" spans="1:3" x14ac:dyDescent="0.25">
      <c r="A3066" s="33"/>
      <c r="B3066" s="2"/>
      <c r="C3066" s="2"/>
    </row>
    <row r="3067" spans="1:3" x14ac:dyDescent="0.25">
      <c r="A3067" s="33"/>
      <c r="B3067" s="2"/>
      <c r="C3067" s="2"/>
    </row>
    <row r="3068" spans="1:3" x14ac:dyDescent="0.25">
      <c r="A3068" s="33"/>
      <c r="B3068" s="2"/>
      <c r="C3068" s="2"/>
    </row>
    <row r="3069" spans="1:3" x14ac:dyDescent="0.25">
      <c r="A3069" s="33"/>
      <c r="B3069" s="2"/>
      <c r="C3069" s="2"/>
    </row>
    <row r="3070" spans="1:3" x14ac:dyDescent="0.25">
      <c r="A3070" s="33"/>
      <c r="B3070" s="2"/>
      <c r="C3070" s="2"/>
    </row>
    <row r="3071" spans="1:3" x14ac:dyDescent="0.25">
      <c r="A3071" s="33"/>
      <c r="B3071" s="2"/>
      <c r="C3071" s="2"/>
    </row>
    <row r="3072" spans="1:3" x14ac:dyDescent="0.25">
      <c r="A3072" s="33"/>
      <c r="B3072" s="2"/>
      <c r="C3072" s="2"/>
    </row>
    <row r="3073" spans="1:3" x14ac:dyDescent="0.25">
      <c r="A3073" s="33"/>
      <c r="B3073" s="2"/>
      <c r="C3073" s="2"/>
    </row>
    <row r="3074" spans="1:3" x14ac:dyDescent="0.25">
      <c r="A3074" s="33"/>
      <c r="B3074" s="2"/>
      <c r="C3074" s="2"/>
    </row>
    <row r="3075" spans="1:3" x14ac:dyDescent="0.25">
      <c r="A3075" s="33"/>
      <c r="B3075" s="2"/>
      <c r="C3075" s="2"/>
    </row>
    <row r="3076" spans="1:3" x14ac:dyDescent="0.25">
      <c r="A3076" s="33"/>
      <c r="B3076" s="2"/>
      <c r="C3076" s="2"/>
    </row>
    <row r="3077" spans="1:3" x14ac:dyDescent="0.25">
      <c r="A3077" s="33"/>
      <c r="B3077" s="2"/>
      <c r="C3077" s="2"/>
    </row>
    <row r="3078" spans="1:3" x14ac:dyDescent="0.25">
      <c r="A3078" s="33"/>
      <c r="B3078" s="2"/>
      <c r="C3078" s="2"/>
    </row>
    <row r="3079" spans="1:3" x14ac:dyDescent="0.25">
      <c r="A3079" s="33"/>
      <c r="B3079" s="2"/>
      <c r="C3079" s="2"/>
    </row>
    <row r="3080" spans="1:3" x14ac:dyDescent="0.25">
      <c r="A3080" s="33"/>
      <c r="B3080" s="2"/>
      <c r="C3080" s="2"/>
    </row>
    <row r="3081" spans="1:3" x14ac:dyDescent="0.25">
      <c r="A3081" s="33"/>
      <c r="B3081" s="2"/>
      <c r="C3081" s="2"/>
    </row>
    <row r="3082" spans="1:3" x14ac:dyDescent="0.25">
      <c r="A3082" s="33"/>
      <c r="B3082" s="2"/>
      <c r="C3082" s="2"/>
    </row>
    <row r="3083" spans="1:3" x14ac:dyDescent="0.25">
      <c r="A3083" s="33"/>
      <c r="B3083" s="2"/>
      <c r="C3083" s="2"/>
    </row>
    <row r="3084" spans="1:3" x14ac:dyDescent="0.25">
      <c r="A3084" s="33"/>
      <c r="B3084" s="2"/>
      <c r="C3084" s="2"/>
    </row>
    <row r="3085" spans="1:3" x14ac:dyDescent="0.25">
      <c r="A3085" s="33"/>
      <c r="B3085" s="2"/>
      <c r="C3085" s="2"/>
    </row>
    <row r="3086" spans="1:3" x14ac:dyDescent="0.25">
      <c r="A3086" s="33"/>
      <c r="B3086" s="2"/>
      <c r="C3086" s="2"/>
    </row>
    <row r="3087" spans="1:3" x14ac:dyDescent="0.25">
      <c r="A3087" s="33"/>
      <c r="B3087" s="2"/>
      <c r="C3087" s="2"/>
    </row>
    <row r="3088" spans="1:3" x14ac:dyDescent="0.25">
      <c r="A3088" s="33"/>
      <c r="B3088" s="2"/>
      <c r="C3088" s="2"/>
    </row>
    <row r="3089" spans="1:3" x14ac:dyDescent="0.25">
      <c r="A3089" s="33"/>
      <c r="B3089" s="2"/>
      <c r="C3089" s="2"/>
    </row>
    <row r="3090" spans="1:3" x14ac:dyDescent="0.25">
      <c r="A3090" s="33"/>
      <c r="B3090" s="2"/>
      <c r="C3090" s="2"/>
    </row>
    <row r="3091" spans="1:3" x14ac:dyDescent="0.25">
      <c r="A3091" s="33"/>
      <c r="B3091" s="2"/>
      <c r="C3091" s="2"/>
    </row>
    <row r="3092" spans="1:3" x14ac:dyDescent="0.25">
      <c r="A3092" s="33"/>
      <c r="B3092" s="2"/>
      <c r="C3092" s="2"/>
    </row>
    <row r="3093" spans="1:3" x14ac:dyDescent="0.25">
      <c r="A3093" s="33"/>
      <c r="B3093" s="2"/>
      <c r="C3093" s="2"/>
    </row>
    <row r="3094" spans="1:3" x14ac:dyDescent="0.25">
      <c r="A3094" s="33"/>
      <c r="B3094" s="2"/>
      <c r="C3094" s="2"/>
    </row>
    <row r="3095" spans="1:3" x14ac:dyDescent="0.25">
      <c r="A3095" s="33"/>
      <c r="B3095" s="2"/>
      <c r="C3095" s="2"/>
    </row>
    <row r="3096" spans="1:3" x14ac:dyDescent="0.25">
      <c r="A3096" s="33"/>
      <c r="B3096" s="2"/>
      <c r="C3096" s="2"/>
    </row>
    <row r="3097" spans="1:3" x14ac:dyDescent="0.25">
      <c r="A3097" s="33"/>
      <c r="B3097" s="2"/>
      <c r="C3097" s="2"/>
    </row>
    <row r="3098" spans="1:3" x14ac:dyDescent="0.25">
      <c r="A3098" s="33"/>
      <c r="B3098" s="2"/>
      <c r="C3098" s="2"/>
    </row>
    <row r="3099" spans="1:3" x14ac:dyDescent="0.25">
      <c r="A3099" s="33"/>
      <c r="B3099" s="2"/>
      <c r="C3099" s="2"/>
    </row>
    <row r="3100" spans="1:3" x14ac:dyDescent="0.25">
      <c r="A3100" s="33"/>
      <c r="B3100" s="2"/>
      <c r="C3100" s="2"/>
    </row>
    <row r="3101" spans="1:3" x14ac:dyDescent="0.25">
      <c r="A3101" s="33"/>
      <c r="B3101" s="2"/>
      <c r="C3101" s="2"/>
    </row>
    <row r="3102" spans="1:3" x14ac:dyDescent="0.25">
      <c r="A3102" s="33"/>
      <c r="B3102" s="2"/>
      <c r="C3102" s="2"/>
    </row>
    <row r="3103" spans="1:3" x14ac:dyDescent="0.25">
      <c r="A3103" s="33"/>
      <c r="B3103" s="2"/>
      <c r="C3103" s="2"/>
    </row>
    <row r="3104" spans="1:3" x14ac:dyDescent="0.25">
      <c r="A3104" s="33"/>
      <c r="B3104" s="2"/>
      <c r="C3104" s="2"/>
    </row>
    <row r="3105" spans="1:3" x14ac:dyDescent="0.25">
      <c r="A3105" s="33"/>
      <c r="B3105" s="2"/>
      <c r="C3105" s="2"/>
    </row>
    <row r="3106" spans="1:3" x14ac:dyDescent="0.25">
      <c r="A3106" s="33"/>
      <c r="B3106" s="2"/>
      <c r="C3106" s="2"/>
    </row>
    <row r="3107" spans="1:3" x14ac:dyDescent="0.25">
      <c r="A3107" s="33"/>
      <c r="B3107" s="2"/>
      <c r="C3107" s="2"/>
    </row>
    <row r="3108" spans="1:3" x14ac:dyDescent="0.25">
      <c r="A3108" s="33"/>
      <c r="B3108" s="2"/>
      <c r="C3108" s="2"/>
    </row>
    <row r="3109" spans="1:3" x14ac:dyDescent="0.25">
      <c r="A3109" s="33"/>
      <c r="B3109" s="2"/>
      <c r="C3109" s="2"/>
    </row>
    <row r="3110" spans="1:3" x14ac:dyDescent="0.25">
      <c r="A3110" s="33"/>
      <c r="B3110" s="2"/>
      <c r="C3110" s="2"/>
    </row>
    <row r="3111" spans="1:3" x14ac:dyDescent="0.25">
      <c r="A3111" s="33"/>
      <c r="B3111" s="2"/>
      <c r="C3111" s="2"/>
    </row>
    <row r="3112" spans="1:3" x14ac:dyDescent="0.25">
      <c r="A3112" s="33"/>
      <c r="B3112" s="2"/>
      <c r="C3112" s="2"/>
    </row>
    <row r="3113" spans="1:3" x14ac:dyDescent="0.25">
      <c r="A3113" s="33"/>
      <c r="B3113" s="2"/>
      <c r="C3113" s="2"/>
    </row>
    <row r="3114" spans="1:3" x14ac:dyDescent="0.25">
      <c r="A3114" s="33"/>
      <c r="B3114" s="2"/>
      <c r="C3114" s="2"/>
    </row>
    <row r="3115" spans="1:3" x14ac:dyDescent="0.25">
      <c r="A3115" s="33"/>
      <c r="B3115" s="2"/>
      <c r="C3115" s="2"/>
    </row>
    <row r="3116" spans="1:3" x14ac:dyDescent="0.25">
      <c r="A3116" s="33"/>
      <c r="B3116" s="2"/>
      <c r="C3116" s="2"/>
    </row>
    <row r="3117" spans="1:3" x14ac:dyDescent="0.25">
      <c r="A3117" s="33"/>
      <c r="B3117" s="2"/>
      <c r="C3117" s="2"/>
    </row>
    <row r="3118" spans="1:3" x14ac:dyDescent="0.25">
      <c r="A3118" s="33"/>
      <c r="B3118" s="2"/>
      <c r="C3118" s="2"/>
    </row>
    <row r="3119" spans="1:3" x14ac:dyDescent="0.25">
      <c r="A3119" s="33"/>
      <c r="B3119" s="2"/>
      <c r="C3119" s="2"/>
    </row>
    <row r="3120" spans="1:3" x14ac:dyDescent="0.25">
      <c r="A3120" s="33"/>
      <c r="B3120" s="2"/>
      <c r="C3120" s="2"/>
    </row>
    <row r="3121" spans="1:3" x14ac:dyDescent="0.25">
      <c r="A3121" s="33"/>
      <c r="B3121" s="2"/>
      <c r="C3121" s="2"/>
    </row>
    <row r="3122" spans="1:3" x14ac:dyDescent="0.25">
      <c r="A3122" s="33"/>
      <c r="B3122" s="2"/>
      <c r="C3122" s="2"/>
    </row>
    <row r="3123" spans="1:3" x14ac:dyDescent="0.25">
      <c r="A3123" s="33"/>
      <c r="B3123" s="2"/>
      <c r="C3123" s="2"/>
    </row>
    <row r="3124" spans="1:3" x14ac:dyDescent="0.25">
      <c r="A3124" s="33"/>
      <c r="B3124" s="2"/>
      <c r="C3124" s="2"/>
    </row>
    <row r="3125" spans="1:3" x14ac:dyDescent="0.25">
      <c r="A3125" s="33"/>
      <c r="B3125" s="2"/>
      <c r="C3125" s="2"/>
    </row>
    <row r="3126" spans="1:3" x14ac:dyDescent="0.25">
      <c r="A3126" s="33"/>
      <c r="B3126" s="2"/>
      <c r="C3126" s="2"/>
    </row>
    <row r="3127" spans="1:3" x14ac:dyDescent="0.25">
      <c r="A3127" s="33"/>
      <c r="B3127" s="2"/>
      <c r="C3127" s="2"/>
    </row>
    <row r="3128" spans="1:3" x14ac:dyDescent="0.25">
      <c r="A3128" s="33"/>
      <c r="B3128" s="2"/>
      <c r="C3128" s="2"/>
    </row>
    <row r="3129" spans="1:3" x14ac:dyDescent="0.25">
      <c r="A3129" s="33"/>
      <c r="B3129" s="2"/>
      <c r="C3129" s="2"/>
    </row>
    <row r="3130" spans="1:3" x14ac:dyDescent="0.25">
      <c r="A3130" s="33"/>
      <c r="B3130" s="2"/>
      <c r="C3130" s="2"/>
    </row>
    <row r="3131" spans="1:3" x14ac:dyDescent="0.25">
      <c r="A3131" s="33"/>
      <c r="B3131" s="2"/>
      <c r="C3131" s="2"/>
    </row>
    <row r="3132" spans="1:3" x14ac:dyDescent="0.25">
      <c r="A3132" s="33"/>
      <c r="B3132" s="2"/>
      <c r="C3132" s="2"/>
    </row>
    <row r="3133" spans="1:3" x14ac:dyDescent="0.25">
      <c r="A3133" s="33"/>
      <c r="B3133" s="2"/>
      <c r="C3133" s="2"/>
    </row>
    <row r="3134" spans="1:3" x14ac:dyDescent="0.25">
      <c r="A3134" s="33"/>
      <c r="B3134" s="2"/>
      <c r="C3134" s="2"/>
    </row>
    <row r="3135" spans="1:3" x14ac:dyDescent="0.25">
      <c r="A3135" s="33"/>
      <c r="B3135" s="2"/>
      <c r="C3135" s="2"/>
    </row>
    <row r="3136" spans="1:3" x14ac:dyDescent="0.25">
      <c r="A3136" s="33"/>
      <c r="B3136" s="2"/>
      <c r="C3136" s="2"/>
    </row>
    <row r="3137" spans="1:3" x14ac:dyDescent="0.25">
      <c r="A3137" s="33"/>
      <c r="B3137" s="2"/>
      <c r="C3137" s="2"/>
    </row>
    <row r="3138" spans="1:3" x14ac:dyDescent="0.25">
      <c r="A3138" s="33"/>
      <c r="B3138" s="2"/>
      <c r="C3138" s="2"/>
    </row>
    <row r="3139" spans="1:3" x14ac:dyDescent="0.25">
      <c r="A3139" s="33"/>
      <c r="B3139" s="2"/>
      <c r="C3139" s="2"/>
    </row>
    <row r="3140" spans="1:3" x14ac:dyDescent="0.25">
      <c r="A3140" s="33"/>
      <c r="B3140" s="2"/>
      <c r="C3140" s="2"/>
    </row>
    <row r="3141" spans="1:3" x14ac:dyDescent="0.25">
      <c r="A3141" s="33"/>
      <c r="B3141" s="2"/>
      <c r="C3141" s="2"/>
    </row>
    <row r="3142" spans="1:3" x14ac:dyDescent="0.25">
      <c r="A3142" s="33"/>
      <c r="B3142" s="2"/>
      <c r="C3142" s="2"/>
    </row>
    <row r="3143" spans="1:3" x14ac:dyDescent="0.25">
      <c r="A3143" s="33"/>
      <c r="B3143" s="2"/>
      <c r="C3143" s="2"/>
    </row>
    <row r="3144" spans="1:3" x14ac:dyDescent="0.25">
      <c r="A3144" s="33"/>
      <c r="B3144" s="2"/>
      <c r="C3144" s="2"/>
    </row>
    <row r="3145" spans="1:3" x14ac:dyDescent="0.25">
      <c r="A3145" s="33"/>
      <c r="B3145" s="2"/>
      <c r="C3145" s="2"/>
    </row>
    <row r="3146" spans="1:3" x14ac:dyDescent="0.25">
      <c r="A3146" s="33"/>
      <c r="B3146" s="2"/>
      <c r="C3146" s="2"/>
    </row>
    <row r="3147" spans="1:3" x14ac:dyDescent="0.25">
      <c r="A3147" s="33"/>
      <c r="B3147" s="2"/>
      <c r="C3147" s="2"/>
    </row>
    <row r="3148" spans="1:3" x14ac:dyDescent="0.25">
      <c r="A3148" s="33"/>
      <c r="B3148" s="2"/>
      <c r="C3148" s="2"/>
    </row>
    <row r="3149" spans="1:3" x14ac:dyDescent="0.25">
      <c r="A3149" s="33"/>
      <c r="B3149" s="2"/>
      <c r="C3149" s="2"/>
    </row>
    <row r="3150" spans="1:3" x14ac:dyDescent="0.25">
      <c r="A3150" s="33"/>
      <c r="B3150" s="2"/>
      <c r="C3150" s="2"/>
    </row>
    <row r="3151" spans="1:3" x14ac:dyDescent="0.25">
      <c r="A3151" s="33"/>
      <c r="B3151" s="2"/>
      <c r="C3151" s="2"/>
    </row>
    <row r="3152" spans="1:3" x14ac:dyDescent="0.25">
      <c r="A3152" s="33"/>
      <c r="B3152" s="2"/>
      <c r="C3152" s="2"/>
    </row>
    <row r="3153" spans="1:3" x14ac:dyDescent="0.25">
      <c r="A3153" s="33"/>
      <c r="B3153" s="2"/>
      <c r="C3153" s="2"/>
    </row>
    <row r="3154" spans="1:3" x14ac:dyDescent="0.25">
      <c r="A3154" s="33"/>
      <c r="B3154" s="2"/>
      <c r="C3154" s="2"/>
    </row>
    <row r="3155" spans="1:3" x14ac:dyDescent="0.25">
      <c r="A3155" s="33"/>
      <c r="B3155" s="2"/>
      <c r="C3155" s="2"/>
    </row>
    <row r="3156" spans="1:3" x14ac:dyDescent="0.25">
      <c r="A3156" s="33"/>
      <c r="B3156" s="2"/>
      <c r="C3156" s="2"/>
    </row>
    <row r="3157" spans="1:3" x14ac:dyDescent="0.25">
      <c r="A3157" s="33"/>
      <c r="B3157" s="2"/>
      <c r="C3157" s="2"/>
    </row>
    <row r="3158" spans="1:3" x14ac:dyDescent="0.25">
      <c r="A3158" s="33"/>
      <c r="B3158" s="2"/>
      <c r="C3158" s="2"/>
    </row>
    <row r="3159" spans="1:3" x14ac:dyDescent="0.25">
      <c r="A3159" s="33"/>
      <c r="B3159" s="2"/>
      <c r="C3159" s="2"/>
    </row>
    <row r="3160" spans="1:3" x14ac:dyDescent="0.25">
      <c r="A3160" s="33"/>
      <c r="B3160" s="2"/>
      <c r="C3160" s="2"/>
    </row>
    <row r="3161" spans="1:3" x14ac:dyDescent="0.25">
      <c r="A3161" s="33"/>
      <c r="B3161" s="2"/>
      <c r="C3161" s="2"/>
    </row>
    <row r="3162" spans="1:3" x14ac:dyDescent="0.25">
      <c r="A3162" s="33"/>
      <c r="B3162" s="2"/>
      <c r="C3162" s="2"/>
    </row>
    <row r="3163" spans="1:3" x14ac:dyDescent="0.25">
      <c r="A3163" s="33"/>
      <c r="B3163" s="2"/>
      <c r="C3163" s="2"/>
    </row>
    <row r="3164" spans="1:3" x14ac:dyDescent="0.25">
      <c r="A3164" s="33"/>
      <c r="B3164" s="2"/>
      <c r="C3164" s="2"/>
    </row>
    <row r="3165" spans="1:3" x14ac:dyDescent="0.25">
      <c r="A3165" s="33"/>
      <c r="B3165" s="2"/>
      <c r="C3165" s="2"/>
    </row>
    <row r="3166" spans="1:3" x14ac:dyDescent="0.25">
      <c r="A3166" s="33"/>
      <c r="B3166" s="2"/>
      <c r="C3166" s="2"/>
    </row>
    <row r="3167" spans="1:3" x14ac:dyDescent="0.25">
      <c r="A3167" s="33"/>
      <c r="B3167" s="2"/>
      <c r="C3167" s="2"/>
    </row>
    <row r="3168" spans="1:3" x14ac:dyDescent="0.25">
      <c r="A3168" s="33"/>
      <c r="B3168" s="2"/>
      <c r="C3168" s="2"/>
    </row>
    <row r="3169" spans="1:3" x14ac:dyDescent="0.25">
      <c r="A3169" s="33"/>
      <c r="B3169" s="2"/>
      <c r="C3169" s="2"/>
    </row>
    <row r="3170" spans="1:3" x14ac:dyDescent="0.25">
      <c r="A3170" s="33"/>
      <c r="B3170" s="2"/>
      <c r="C3170" s="2"/>
    </row>
    <row r="3171" spans="1:3" x14ac:dyDescent="0.25">
      <c r="A3171" s="33"/>
      <c r="B3171" s="2"/>
      <c r="C3171" s="2"/>
    </row>
    <row r="3172" spans="1:3" x14ac:dyDescent="0.25">
      <c r="A3172" s="33"/>
      <c r="B3172" s="2"/>
      <c r="C3172" s="2"/>
    </row>
    <row r="3173" spans="1:3" x14ac:dyDescent="0.25">
      <c r="A3173" s="33"/>
      <c r="B3173" s="2"/>
      <c r="C3173" s="2"/>
    </row>
    <row r="3174" spans="1:3" x14ac:dyDescent="0.25">
      <c r="A3174" s="33"/>
      <c r="B3174" s="2"/>
      <c r="C3174" s="2"/>
    </row>
    <row r="3175" spans="1:3" x14ac:dyDescent="0.25">
      <c r="A3175" s="33"/>
      <c r="B3175" s="2"/>
      <c r="C3175" s="2"/>
    </row>
    <row r="3176" spans="1:3" x14ac:dyDescent="0.25">
      <c r="A3176" s="33"/>
      <c r="B3176" s="2"/>
      <c r="C3176" s="2"/>
    </row>
    <row r="3177" spans="1:3" x14ac:dyDescent="0.25">
      <c r="A3177" s="33"/>
      <c r="B3177" s="2"/>
      <c r="C3177" s="2"/>
    </row>
    <row r="3178" spans="1:3" x14ac:dyDescent="0.25">
      <c r="A3178" s="33"/>
      <c r="B3178" s="2"/>
      <c r="C3178" s="2"/>
    </row>
    <row r="3179" spans="1:3" x14ac:dyDescent="0.25">
      <c r="A3179" s="33"/>
      <c r="B3179" s="2"/>
      <c r="C3179" s="2"/>
    </row>
    <row r="3180" spans="1:3" x14ac:dyDescent="0.25">
      <c r="A3180" s="33"/>
      <c r="B3180" s="2"/>
      <c r="C3180" s="2"/>
    </row>
    <row r="3181" spans="1:3" x14ac:dyDescent="0.25">
      <c r="A3181" s="33"/>
      <c r="B3181" s="2"/>
      <c r="C3181" s="2"/>
    </row>
    <row r="3182" spans="1:3" x14ac:dyDescent="0.25">
      <c r="A3182" s="33"/>
      <c r="B3182" s="2"/>
      <c r="C3182" s="2"/>
    </row>
    <row r="3183" spans="1:3" x14ac:dyDescent="0.25">
      <c r="A3183" s="33"/>
      <c r="B3183" s="2"/>
      <c r="C3183" s="2"/>
    </row>
    <row r="3184" spans="1:3" x14ac:dyDescent="0.25">
      <c r="A3184" s="33"/>
      <c r="B3184" s="2"/>
      <c r="C3184" s="2"/>
    </row>
    <row r="3185" spans="1:3" x14ac:dyDescent="0.25">
      <c r="A3185" s="33"/>
      <c r="B3185" s="2"/>
      <c r="C3185" s="2"/>
    </row>
    <row r="3186" spans="1:3" x14ac:dyDescent="0.25">
      <c r="A3186" s="33"/>
      <c r="B3186" s="2"/>
      <c r="C3186" s="2"/>
    </row>
    <row r="3187" spans="1:3" x14ac:dyDescent="0.25">
      <c r="A3187" s="33"/>
      <c r="B3187" s="2"/>
      <c r="C3187" s="2"/>
    </row>
    <row r="3188" spans="1:3" x14ac:dyDescent="0.25">
      <c r="A3188" s="33"/>
      <c r="B3188" s="2"/>
      <c r="C3188" s="2"/>
    </row>
    <row r="3189" spans="1:3" x14ac:dyDescent="0.25">
      <c r="A3189" s="33"/>
      <c r="B3189" s="2"/>
      <c r="C3189" s="2"/>
    </row>
    <row r="3190" spans="1:3" x14ac:dyDescent="0.25">
      <c r="A3190" s="33"/>
      <c r="B3190" s="2"/>
      <c r="C3190" s="2"/>
    </row>
    <row r="3191" spans="1:3" x14ac:dyDescent="0.25">
      <c r="A3191" s="33"/>
      <c r="B3191" s="2"/>
      <c r="C3191" s="2"/>
    </row>
    <row r="3192" spans="1:3" x14ac:dyDescent="0.25">
      <c r="A3192" s="33"/>
      <c r="B3192" s="2"/>
      <c r="C3192" s="2"/>
    </row>
    <row r="3193" spans="1:3" x14ac:dyDescent="0.25">
      <c r="A3193" s="33"/>
      <c r="B3193" s="2"/>
      <c r="C3193" s="2"/>
    </row>
    <row r="3194" spans="1:3" x14ac:dyDescent="0.25">
      <c r="A3194" s="33"/>
      <c r="B3194" s="2"/>
      <c r="C3194" s="2"/>
    </row>
    <row r="3195" spans="1:3" x14ac:dyDescent="0.25">
      <c r="A3195" s="33"/>
      <c r="B3195" s="2"/>
      <c r="C3195" s="2"/>
    </row>
    <row r="3196" spans="1:3" x14ac:dyDescent="0.25">
      <c r="A3196" s="33"/>
      <c r="B3196" s="2"/>
      <c r="C3196" s="2"/>
    </row>
    <row r="3197" spans="1:3" x14ac:dyDescent="0.25">
      <c r="A3197" s="33"/>
      <c r="B3197" s="2"/>
      <c r="C3197" s="2"/>
    </row>
    <row r="3198" spans="1:3" x14ac:dyDescent="0.25">
      <c r="A3198" s="33"/>
      <c r="B3198" s="2"/>
      <c r="C3198" s="2"/>
    </row>
    <row r="3199" spans="1:3" x14ac:dyDescent="0.25">
      <c r="A3199" s="33"/>
      <c r="B3199" s="2"/>
      <c r="C3199" s="2"/>
    </row>
    <row r="3200" spans="1:3" x14ac:dyDescent="0.25">
      <c r="A3200" s="33"/>
      <c r="B3200" s="2"/>
      <c r="C3200" s="2"/>
    </row>
    <row r="3201" spans="1:3" x14ac:dyDescent="0.25">
      <c r="A3201" s="33"/>
      <c r="B3201" s="2"/>
      <c r="C3201" s="2"/>
    </row>
    <row r="3202" spans="1:3" x14ac:dyDescent="0.25">
      <c r="A3202" s="33"/>
      <c r="B3202" s="2"/>
      <c r="C3202" s="2"/>
    </row>
    <row r="3203" spans="1:3" x14ac:dyDescent="0.25">
      <c r="A3203" s="33"/>
      <c r="B3203" s="2"/>
      <c r="C3203" s="2"/>
    </row>
    <row r="3204" spans="1:3" x14ac:dyDescent="0.25">
      <c r="A3204" s="33"/>
      <c r="B3204" s="2"/>
      <c r="C3204" s="2"/>
    </row>
    <row r="3205" spans="1:3" x14ac:dyDescent="0.25">
      <c r="A3205" s="33"/>
      <c r="B3205" s="2"/>
      <c r="C3205" s="2"/>
    </row>
    <row r="3206" spans="1:3" x14ac:dyDescent="0.25">
      <c r="A3206" s="33"/>
      <c r="B3206" s="2"/>
      <c r="C3206" s="2"/>
    </row>
    <row r="3207" spans="1:3" x14ac:dyDescent="0.25">
      <c r="A3207" s="33"/>
      <c r="B3207" s="2"/>
      <c r="C3207" s="2"/>
    </row>
    <row r="3208" spans="1:3" x14ac:dyDescent="0.25">
      <c r="A3208" s="33"/>
      <c r="B3208" s="2"/>
      <c r="C3208" s="2"/>
    </row>
    <row r="3209" spans="1:3" x14ac:dyDescent="0.25">
      <c r="A3209" s="33"/>
      <c r="B3209" s="2"/>
      <c r="C3209" s="2"/>
    </row>
    <row r="3210" spans="1:3" x14ac:dyDescent="0.25">
      <c r="A3210" s="33"/>
      <c r="B3210" s="2"/>
      <c r="C3210" s="2"/>
    </row>
    <row r="3211" spans="1:3" x14ac:dyDescent="0.25">
      <c r="A3211" s="33"/>
      <c r="B3211" s="2"/>
      <c r="C3211" s="2"/>
    </row>
    <row r="3212" spans="1:3" x14ac:dyDescent="0.25">
      <c r="A3212" s="33"/>
      <c r="B3212" s="2"/>
      <c r="C3212" s="2"/>
    </row>
    <row r="3213" spans="1:3" x14ac:dyDescent="0.25">
      <c r="A3213" s="33"/>
      <c r="B3213" s="2"/>
      <c r="C3213" s="2"/>
    </row>
    <row r="3214" spans="1:3" x14ac:dyDescent="0.25">
      <c r="A3214" s="33"/>
      <c r="B3214" s="2"/>
      <c r="C3214" s="2"/>
    </row>
    <row r="3215" spans="1:3" x14ac:dyDescent="0.25">
      <c r="A3215" s="33"/>
      <c r="B3215" s="2"/>
      <c r="C3215" s="2"/>
    </row>
    <row r="3216" spans="1:3" x14ac:dyDescent="0.25">
      <c r="A3216" s="33"/>
      <c r="B3216" s="2"/>
      <c r="C3216" s="2"/>
    </row>
    <row r="3217" spans="1:3" x14ac:dyDescent="0.25">
      <c r="A3217" s="33"/>
      <c r="B3217" s="2"/>
      <c r="C3217" s="2"/>
    </row>
    <row r="3218" spans="1:3" x14ac:dyDescent="0.25">
      <c r="A3218" s="33"/>
      <c r="B3218" s="2"/>
      <c r="C3218" s="2"/>
    </row>
    <row r="3219" spans="1:3" x14ac:dyDescent="0.25">
      <c r="A3219" s="33"/>
      <c r="B3219" s="2"/>
      <c r="C3219" s="2"/>
    </row>
    <row r="3220" spans="1:3" x14ac:dyDescent="0.25">
      <c r="A3220" s="33"/>
      <c r="B3220" s="2"/>
      <c r="C3220" s="2"/>
    </row>
    <row r="3221" spans="1:3" x14ac:dyDescent="0.25">
      <c r="A3221" s="33"/>
      <c r="B3221" s="2"/>
      <c r="C3221" s="2"/>
    </row>
    <row r="3222" spans="1:3" x14ac:dyDescent="0.25">
      <c r="A3222" s="33"/>
      <c r="B3222" s="2"/>
      <c r="C3222" s="2"/>
    </row>
    <row r="3223" spans="1:3" x14ac:dyDescent="0.25">
      <c r="A3223" s="33"/>
      <c r="B3223" s="2"/>
      <c r="C3223" s="2"/>
    </row>
    <row r="3224" spans="1:3" x14ac:dyDescent="0.25">
      <c r="A3224" s="33"/>
      <c r="B3224" s="2"/>
      <c r="C3224" s="2"/>
    </row>
    <row r="3225" spans="1:3" x14ac:dyDescent="0.25">
      <c r="A3225" s="33"/>
      <c r="B3225" s="2"/>
      <c r="C3225" s="2"/>
    </row>
    <row r="3226" spans="1:3" x14ac:dyDescent="0.25">
      <c r="A3226" s="33"/>
      <c r="B3226" s="2"/>
      <c r="C3226" s="2"/>
    </row>
    <row r="3227" spans="1:3" x14ac:dyDescent="0.25">
      <c r="A3227" s="33"/>
      <c r="B3227" s="2"/>
      <c r="C3227" s="2"/>
    </row>
    <row r="3228" spans="1:3" x14ac:dyDescent="0.25">
      <c r="A3228" s="33"/>
      <c r="B3228" s="2"/>
      <c r="C3228" s="2"/>
    </row>
    <row r="3229" spans="1:3" x14ac:dyDescent="0.25">
      <c r="A3229" s="33"/>
      <c r="B3229" s="2"/>
      <c r="C3229" s="2"/>
    </row>
    <row r="3230" spans="1:3" x14ac:dyDescent="0.25">
      <c r="A3230" s="33"/>
      <c r="B3230" s="2"/>
      <c r="C3230" s="2"/>
    </row>
    <row r="3231" spans="1:3" x14ac:dyDescent="0.25">
      <c r="A3231" s="33"/>
      <c r="B3231" s="2"/>
      <c r="C3231" s="2"/>
    </row>
    <row r="3232" spans="1:3" x14ac:dyDescent="0.25">
      <c r="A3232" s="33"/>
      <c r="B3232" s="2"/>
      <c r="C3232" s="2"/>
    </row>
    <row r="3233" spans="1:3" x14ac:dyDescent="0.25">
      <c r="A3233" s="33"/>
      <c r="B3233" s="2"/>
      <c r="C3233" s="2"/>
    </row>
    <row r="3234" spans="1:3" x14ac:dyDescent="0.25">
      <c r="A3234" s="33"/>
      <c r="B3234" s="2"/>
      <c r="C3234" s="2"/>
    </row>
    <row r="3235" spans="1:3" x14ac:dyDescent="0.25">
      <c r="A3235" s="33"/>
      <c r="B3235" s="2"/>
      <c r="C3235" s="2"/>
    </row>
    <row r="3236" spans="1:3" x14ac:dyDescent="0.25">
      <c r="A3236" s="33"/>
      <c r="B3236" s="2"/>
      <c r="C3236" s="2"/>
    </row>
    <row r="3237" spans="1:3" x14ac:dyDescent="0.25">
      <c r="A3237" s="33"/>
      <c r="B3237" s="2"/>
      <c r="C3237" s="2"/>
    </row>
    <row r="3238" spans="1:3" x14ac:dyDescent="0.25">
      <c r="A3238" s="33"/>
      <c r="B3238" s="2"/>
      <c r="C3238" s="2"/>
    </row>
    <row r="3239" spans="1:3" x14ac:dyDescent="0.25">
      <c r="A3239" s="33"/>
      <c r="B3239" s="2"/>
      <c r="C3239" s="2"/>
    </row>
    <row r="3240" spans="1:3" x14ac:dyDescent="0.25">
      <c r="A3240" s="33"/>
      <c r="B3240" s="2"/>
      <c r="C3240" s="2"/>
    </row>
    <row r="3241" spans="1:3" x14ac:dyDescent="0.25">
      <c r="A3241" s="33"/>
      <c r="B3241" s="2"/>
      <c r="C3241" s="2"/>
    </row>
    <row r="3242" spans="1:3" x14ac:dyDescent="0.25">
      <c r="A3242" s="33"/>
      <c r="B3242" s="2"/>
      <c r="C3242" s="2"/>
    </row>
    <row r="3243" spans="1:3" x14ac:dyDescent="0.25">
      <c r="A3243" s="33"/>
      <c r="B3243" s="2"/>
      <c r="C3243" s="2"/>
    </row>
    <row r="3244" spans="1:3" x14ac:dyDescent="0.25">
      <c r="A3244" s="33"/>
      <c r="B3244" s="2"/>
      <c r="C3244" s="2"/>
    </row>
    <row r="3245" spans="1:3" x14ac:dyDescent="0.25">
      <c r="A3245" s="33"/>
      <c r="B3245" s="2"/>
      <c r="C3245" s="2"/>
    </row>
    <row r="3246" spans="1:3" x14ac:dyDescent="0.25">
      <c r="A3246" s="33"/>
      <c r="B3246" s="2"/>
      <c r="C3246" s="2"/>
    </row>
    <row r="3247" spans="1:3" x14ac:dyDescent="0.25">
      <c r="A3247" s="33"/>
      <c r="B3247" s="2"/>
      <c r="C3247" s="2"/>
    </row>
    <row r="3248" spans="1:3" x14ac:dyDescent="0.25">
      <c r="A3248" s="33"/>
      <c r="B3248" s="2"/>
      <c r="C3248" s="2"/>
    </row>
    <row r="3249" spans="1:3" x14ac:dyDescent="0.25">
      <c r="A3249" s="33"/>
      <c r="B3249" s="2"/>
      <c r="C3249" s="2"/>
    </row>
    <row r="3250" spans="1:3" x14ac:dyDescent="0.25">
      <c r="A3250" s="33"/>
      <c r="B3250" s="2"/>
      <c r="C3250" s="2"/>
    </row>
    <row r="3251" spans="1:3" x14ac:dyDescent="0.25">
      <c r="A3251" s="33"/>
      <c r="B3251" s="2"/>
      <c r="C3251" s="2"/>
    </row>
    <row r="3252" spans="1:3" x14ac:dyDescent="0.25">
      <c r="A3252" s="33"/>
      <c r="B3252" s="2"/>
      <c r="C3252" s="2"/>
    </row>
    <row r="3253" spans="1:3" x14ac:dyDescent="0.25">
      <c r="A3253" s="33"/>
      <c r="B3253" s="2"/>
      <c r="C3253" s="2"/>
    </row>
    <row r="3254" spans="1:3" x14ac:dyDescent="0.25">
      <c r="A3254" s="33"/>
      <c r="B3254" s="2"/>
      <c r="C3254" s="2"/>
    </row>
    <row r="3255" spans="1:3" x14ac:dyDescent="0.25">
      <c r="A3255" s="33"/>
      <c r="B3255" s="2"/>
      <c r="C3255" s="2"/>
    </row>
    <row r="3256" spans="1:3" x14ac:dyDescent="0.25">
      <c r="A3256" s="33"/>
      <c r="B3256" s="2"/>
      <c r="C3256" s="2"/>
    </row>
    <row r="3257" spans="1:3" x14ac:dyDescent="0.25">
      <c r="A3257" s="33"/>
      <c r="B3257" s="2"/>
      <c r="C3257" s="2"/>
    </row>
    <row r="3258" spans="1:3" x14ac:dyDescent="0.25">
      <c r="A3258" s="33"/>
      <c r="B3258" s="2"/>
      <c r="C3258" s="2"/>
    </row>
    <row r="3259" spans="1:3" x14ac:dyDescent="0.25">
      <c r="A3259" s="33"/>
      <c r="B3259" s="2"/>
      <c r="C3259" s="2"/>
    </row>
    <row r="3260" spans="1:3" x14ac:dyDescent="0.25">
      <c r="A3260" s="33"/>
      <c r="B3260" s="2"/>
      <c r="C3260" s="2"/>
    </row>
    <row r="3261" spans="1:3" x14ac:dyDescent="0.25">
      <c r="A3261" s="33"/>
      <c r="B3261" s="2"/>
      <c r="C3261" s="2"/>
    </row>
    <row r="3262" spans="1:3" x14ac:dyDescent="0.25">
      <c r="A3262" s="33"/>
      <c r="B3262" s="2"/>
      <c r="C3262" s="2"/>
    </row>
    <row r="3263" spans="1:3" x14ac:dyDescent="0.25">
      <c r="A3263" s="33"/>
      <c r="B3263" s="2"/>
      <c r="C3263" s="2"/>
    </row>
    <row r="3264" spans="1:3" x14ac:dyDescent="0.25">
      <c r="A3264" s="33"/>
      <c r="B3264" s="2"/>
      <c r="C3264" s="2"/>
    </row>
    <row r="3265" spans="1:3" x14ac:dyDescent="0.25">
      <c r="A3265" s="33"/>
      <c r="B3265" s="2"/>
      <c r="C3265" s="2"/>
    </row>
    <row r="3266" spans="1:3" x14ac:dyDescent="0.25">
      <c r="A3266" s="33"/>
      <c r="B3266" s="2"/>
      <c r="C3266" s="2"/>
    </row>
    <row r="3267" spans="1:3" x14ac:dyDescent="0.25">
      <c r="A3267" s="33"/>
      <c r="B3267" s="2"/>
      <c r="C3267" s="2"/>
    </row>
    <row r="3268" spans="1:3" x14ac:dyDescent="0.25">
      <c r="A3268" s="33"/>
      <c r="B3268" s="2"/>
      <c r="C3268" s="2"/>
    </row>
    <row r="3269" spans="1:3" x14ac:dyDescent="0.25">
      <c r="A3269" s="33"/>
      <c r="B3269" s="2"/>
      <c r="C3269" s="2"/>
    </row>
    <row r="3270" spans="1:3" x14ac:dyDescent="0.25">
      <c r="A3270" s="33"/>
      <c r="B3270" s="2"/>
      <c r="C3270" s="2"/>
    </row>
    <row r="3271" spans="1:3" x14ac:dyDescent="0.25">
      <c r="A3271" s="33"/>
      <c r="B3271" s="2"/>
      <c r="C3271" s="2"/>
    </row>
    <row r="3272" spans="1:3" x14ac:dyDescent="0.25">
      <c r="A3272" s="33"/>
      <c r="B3272" s="2"/>
      <c r="C3272" s="2"/>
    </row>
    <row r="3273" spans="1:3" x14ac:dyDescent="0.25">
      <c r="A3273" s="33"/>
      <c r="B3273" s="2"/>
      <c r="C3273" s="2"/>
    </row>
    <row r="3274" spans="1:3" x14ac:dyDescent="0.25">
      <c r="A3274" s="33"/>
      <c r="B3274" s="2"/>
      <c r="C3274" s="2"/>
    </row>
    <row r="3275" spans="1:3" x14ac:dyDescent="0.25">
      <c r="A3275" s="33"/>
      <c r="B3275" s="2"/>
      <c r="C3275" s="2"/>
    </row>
    <row r="3276" spans="1:3" x14ac:dyDescent="0.25">
      <c r="A3276" s="33"/>
      <c r="B3276" s="2"/>
      <c r="C3276" s="2"/>
    </row>
    <row r="3277" spans="1:3" x14ac:dyDescent="0.25">
      <c r="A3277" s="33"/>
      <c r="B3277" s="2"/>
      <c r="C3277" s="2"/>
    </row>
    <row r="3278" spans="1:3" x14ac:dyDescent="0.25">
      <c r="A3278" s="33"/>
      <c r="B3278" s="2"/>
      <c r="C3278" s="2"/>
    </row>
    <row r="3279" spans="1:3" x14ac:dyDescent="0.25">
      <c r="A3279" s="33"/>
      <c r="B3279" s="2"/>
      <c r="C3279" s="2"/>
    </row>
    <row r="3280" spans="1:3" x14ac:dyDescent="0.25">
      <c r="A3280" s="33"/>
      <c r="B3280" s="2"/>
      <c r="C3280" s="2"/>
    </row>
    <row r="3281" spans="1:3" x14ac:dyDescent="0.25">
      <c r="A3281" s="33"/>
      <c r="B3281" s="2"/>
      <c r="C3281" s="2"/>
    </row>
    <row r="3282" spans="1:3" x14ac:dyDescent="0.25">
      <c r="A3282" s="33"/>
      <c r="B3282" s="2"/>
      <c r="C3282" s="2"/>
    </row>
    <row r="3283" spans="1:3" x14ac:dyDescent="0.25">
      <c r="A3283" s="33"/>
      <c r="B3283" s="2"/>
      <c r="C3283" s="2"/>
    </row>
    <row r="3284" spans="1:3" x14ac:dyDescent="0.25">
      <c r="A3284" s="33"/>
      <c r="B3284" s="2"/>
      <c r="C3284" s="2"/>
    </row>
    <row r="3285" spans="1:3" x14ac:dyDescent="0.25">
      <c r="A3285" s="33"/>
      <c r="B3285" s="2"/>
      <c r="C3285" s="2"/>
    </row>
    <row r="3286" spans="1:3" x14ac:dyDescent="0.25">
      <c r="A3286" s="33"/>
      <c r="B3286" s="2"/>
      <c r="C3286" s="2"/>
    </row>
    <row r="3287" spans="1:3" x14ac:dyDescent="0.25">
      <c r="A3287" s="33"/>
      <c r="B3287" s="2"/>
      <c r="C3287" s="2"/>
    </row>
    <row r="3288" spans="1:3" x14ac:dyDescent="0.25">
      <c r="A3288" s="33"/>
      <c r="B3288" s="2"/>
      <c r="C3288" s="2"/>
    </row>
    <row r="3289" spans="1:3" x14ac:dyDescent="0.25">
      <c r="A3289" s="33"/>
      <c r="B3289" s="2"/>
      <c r="C3289" s="2"/>
    </row>
    <row r="3290" spans="1:3" x14ac:dyDescent="0.25">
      <c r="A3290" s="33"/>
      <c r="B3290" s="2"/>
      <c r="C3290" s="2"/>
    </row>
    <row r="3291" spans="1:3" x14ac:dyDescent="0.25">
      <c r="A3291" s="33"/>
      <c r="B3291" s="2"/>
      <c r="C3291" s="2"/>
    </row>
    <row r="3292" spans="1:3" x14ac:dyDescent="0.25">
      <c r="A3292" s="33"/>
      <c r="B3292" s="2"/>
      <c r="C3292" s="2"/>
    </row>
    <row r="3293" spans="1:3" x14ac:dyDescent="0.25">
      <c r="A3293" s="33"/>
      <c r="B3293" s="2"/>
      <c r="C3293" s="2"/>
    </row>
    <row r="3294" spans="1:3" x14ac:dyDescent="0.25">
      <c r="A3294" s="33"/>
      <c r="B3294" s="2"/>
      <c r="C3294" s="2"/>
    </row>
    <row r="3295" spans="1:3" x14ac:dyDescent="0.25">
      <c r="A3295" s="33"/>
      <c r="B3295" s="2"/>
      <c r="C3295" s="2"/>
    </row>
    <row r="3296" spans="1:3" x14ac:dyDescent="0.25">
      <c r="A3296" s="33"/>
      <c r="B3296" s="2"/>
      <c r="C3296" s="2"/>
    </row>
    <row r="3297" spans="1:3" x14ac:dyDescent="0.25">
      <c r="A3297" s="33"/>
      <c r="B3297" s="2"/>
      <c r="C3297" s="2"/>
    </row>
    <row r="3298" spans="1:3" x14ac:dyDescent="0.25">
      <c r="A3298" s="33"/>
      <c r="B3298" s="2"/>
      <c r="C3298" s="2"/>
    </row>
    <row r="3299" spans="1:3" x14ac:dyDescent="0.25">
      <c r="A3299" s="33"/>
      <c r="B3299" s="2"/>
      <c r="C3299" s="2"/>
    </row>
    <row r="3300" spans="1:3" x14ac:dyDescent="0.25">
      <c r="A3300" s="33"/>
      <c r="B3300" s="2"/>
      <c r="C3300" s="2"/>
    </row>
    <row r="3301" spans="1:3" x14ac:dyDescent="0.25">
      <c r="A3301" s="33"/>
      <c r="B3301" s="2"/>
      <c r="C3301" s="2"/>
    </row>
    <row r="3302" spans="1:3" x14ac:dyDescent="0.25">
      <c r="A3302" s="33"/>
      <c r="B3302" s="2"/>
      <c r="C3302" s="2"/>
    </row>
    <row r="3303" spans="1:3" x14ac:dyDescent="0.25">
      <c r="A3303" s="33"/>
      <c r="B3303" s="2"/>
      <c r="C3303" s="2"/>
    </row>
    <row r="3304" spans="1:3" x14ac:dyDescent="0.25">
      <c r="A3304" s="33"/>
      <c r="B3304" s="2"/>
      <c r="C3304" s="2"/>
    </row>
    <row r="3305" spans="1:3" x14ac:dyDescent="0.25">
      <c r="A3305" s="33"/>
      <c r="B3305" s="2"/>
      <c r="C3305" s="2"/>
    </row>
    <row r="3306" spans="1:3" x14ac:dyDescent="0.25">
      <c r="A3306" s="33"/>
      <c r="B3306" s="2"/>
      <c r="C3306" s="2"/>
    </row>
    <row r="3307" spans="1:3" x14ac:dyDescent="0.25">
      <c r="A3307" s="33"/>
      <c r="B3307" s="2"/>
      <c r="C3307" s="2"/>
    </row>
    <row r="3308" spans="1:3" x14ac:dyDescent="0.25">
      <c r="A3308" s="33"/>
      <c r="B3308" s="2"/>
      <c r="C3308" s="2"/>
    </row>
    <row r="3309" spans="1:3" x14ac:dyDescent="0.25">
      <c r="A3309" s="33"/>
      <c r="B3309" s="2"/>
      <c r="C3309" s="2"/>
    </row>
    <row r="3310" spans="1:3" x14ac:dyDescent="0.25">
      <c r="A3310" s="33"/>
      <c r="B3310" s="2"/>
      <c r="C3310" s="2"/>
    </row>
    <row r="3311" spans="1:3" x14ac:dyDescent="0.25">
      <c r="A3311" s="33"/>
      <c r="B3311" s="2"/>
      <c r="C3311" s="2"/>
    </row>
    <row r="3312" spans="1:3" x14ac:dyDescent="0.25">
      <c r="A3312" s="33"/>
      <c r="B3312" s="2"/>
      <c r="C3312" s="2"/>
    </row>
    <row r="3313" spans="1:3" x14ac:dyDescent="0.25">
      <c r="A3313" s="33"/>
      <c r="B3313" s="2"/>
      <c r="C3313" s="2"/>
    </row>
    <row r="3314" spans="1:3" x14ac:dyDescent="0.25">
      <c r="A3314" s="33"/>
      <c r="B3314" s="2"/>
      <c r="C3314" s="2"/>
    </row>
    <row r="3315" spans="1:3" x14ac:dyDescent="0.25">
      <c r="A3315" s="33"/>
      <c r="B3315" s="2"/>
      <c r="C3315" s="2"/>
    </row>
    <row r="3316" spans="1:3" x14ac:dyDescent="0.25">
      <c r="A3316" s="33"/>
      <c r="B3316" s="2"/>
      <c r="C3316" s="2"/>
    </row>
    <row r="3317" spans="1:3" x14ac:dyDescent="0.25">
      <c r="A3317" s="33"/>
      <c r="B3317" s="2"/>
      <c r="C3317" s="2"/>
    </row>
    <row r="3318" spans="1:3" x14ac:dyDescent="0.25">
      <c r="A3318" s="33"/>
      <c r="B3318" s="2"/>
      <c r="C3318" s="2"/>
    </row>
    <row r="3319" spans="1:3" x14ac:dyDescent="0.25">
      <c r="A3319" s="33"/>
      <c r="B3319" s="2"/>
      <c r="C3319" s="2"/>
    </row>
    <row r="3320" spans="1:3" x14ac:dyDescent="0.25">
      <c r="A3320" s="33"/>
      <c r="B3320" s="2"/>
      <c r="C3320" s="2"/>
    </row>
    <row r="3321" spans="1:3" x14ac:dyDescent="0.25">
      <c r="A3321" s="33"/>
      <c r="B3321" s="2"/>
      <c r="C3321" s="2"/>
    </row>
    <row r="3322" spans="1:3" x14ac:dyDescent="0.25">
      <c r="A3322" s="33"/>
      <c r="B3322" s="2"/>
      <c r="C3322" s="2"/>
    </row>
    <row r="3323" spans="1:3" x14ac:dyDescent="0.25">
      <c r="A3323" s="33"/>
      <c r="B3323" s="2"/>
      <c r="C3323" s="2"/>
    </row>
    <row r="3324" spans="1:3" x14ac:dyDescent="0.25">
      <c r="A3324" s="33"/>
      <c r="B3324" s="2"/>
      <c r="C3324" s="2"/>
    </row>
    <row r="3325" spans="1:3" x14ac:dyDescent="0.25">
      <c r="A3325" s="33"/>
      <c r="B3325" s="2"/>
      <c r="C3325" s="2"/>
    </row>
    <row r="3326" spans="1:3" x14ac:dyDescent="0.25">
      <c r="A3326" s="33"/>
      <c r="B3326" s="2"/>
      <c r="C3326" s="2"/>
    </row>
    <row r="3327" spans="1:3" x14ac:dyDescent="0.25">
      <c r="A3327" s="33"/>
      <c r="B3327" s="2"/>
      <c r="C3327" s="2"/>
    </row>
    <row r="3328" spans="1:3" x14ac:dyDescent="0.25">
      <c r="A3328" s="33"/>
      <c r="B3328" s="2"/>
      <c r="C3328" s="2"/>
    </row>
    <row r="3329" spans="1:3" x14ac:dyDescent="0.25">
      <c r="A3329" s="33"/>
      <c r="B3329" s="2"/>
      <c r="C3329" s="2"/>
    </row>
    <row r="3330" spans="1:3" x14ac:dyDescent="0.25">
      <c r="A3330" s="33"/>
      <c r="B3330" s="2"/>
      <c r="C3330" s="2"/>
    </row>
    <row r="3331" spans="1:3" x14ac:dyDescent="0.25">
      <c r="A3331" s="33"/>
      <c r="B3331" s="2"/>
      <c r="C3331" s="2"/>
    </row>
    <row r="3332" spans="1:3" x14ac:dyDescent="0.25">
      <c r="A3332" s="33"/>
      <c r="B3332" s="2"/>
      <c r="C3332" s="2"/>
    </row>
    <row r="3333" spans="1:3" x14ac:dyDescent="0.25">
      <c r="A3333" s="33"/>
      <c r="B3333" s="2"/>
      <c r="C3333" s="2"/>
    </row>
    <row r="3334" spans="1:3" x14ac:dyDescent="0.25">
      <c r="A3334" s="33"/>
      <c r="B3334" s="2"/>
      <c r="C3334" s="2"/>
    </row>
    <row r="3335" spans="1:3" x14ac:dyDescent="0.25">
      <c r="A3335" s="33"/>
      <c r="B3335" s="2"/>
      <c r="C3335" s="2"/>
    </row>
    <row r="3336" spans="1:3" x14ac:dyDescent="0.25">
      <c r="A3336" s="33"/>
      <c r="B3336" s="2"/>
      <c r="C3336" s="2"/>
    </row>
    <row r="3337" spans="1:3" x14ac:dyDescent="0.25">
      <c r="A3337" s="33"/>
      <c r="B3337" s="2"/>
      <c r="C3337" s="2"/>
    </row>
    <row r="3338" spans="1:3" x14ac:dyDescent="0.25">
      <c r="A3338" s="33"/>
      <c r="B3338" s="2"/>
      <c r="C3338" s="2"/>
    </row>
    <row r="3339" spans="1:3" x14ac:dyDescent="0.25">
      <c r="A3339" s="33"/>
      <c r="B3339" s="2"/>
      <c r="C3339" s="2"/>
    </row>
    <row r="3340" spans="1:3" x14ac:dyDescent="0.25">
      <c r="A3340" s="33"/>
      <c r="B3340" s="2"/>
      <c r="C3340" s="2"/>
    </row>
    <row r="3341" spans="1:3" x14ac:dyDescent="0.25">
      <c r="A3341" s="33"/>
      <c r="B3341" s="2"/>
      <c r="C3341" s="2"/>
    </row>
    <row r="3342" spans="1:3" x14ac:dyDescent="0.25">
      <c r="A3342" s="33"/>
      <c r="B3342" s="2"/>
      <c r="C3342" s="2"/>
    </row>
    <row r="3343" spans="1:3" x14ac:dyDescent="0.25">
      <c r="A3343" s="33"/>
      <c r="B3343" s="2"/>
      <c r="C3343" s="2"/>
    </row>
    <row r="3344" spans="1:3" x14ac:dyDescent="0.25">
      <c r="A3344" s="33"/>
      <c r="B3344" s="2"/>
      <c r="C3344" s="2"/>
    </row>
    <row r="3345" spans="1:3" x14ac:dyDescent="0.25">
      <c r="A3345" s="33"/>
      <c r="B3345" s="2"/>
      <c r="C3345" s="2"/>
    </row>
    <row r="3346" spans="1:3" x14ac:dyDescent="0.25">
      <c r="A3346" s="33"/>
      <c r="B3346" s="2"/>
      <c r="C3346" s="2"/>
    </row>
    <row r="3347" spans="1:3" x14ac:dyDescent="0.25">
      <c r="A3347" s="33"/>
      <c r="B3347" s="2"/>
      <c r="C3347" s="2"/>
    </row>
    <row r="3348" spans="1:3" x14ac:dyDescent="0.25">
      <c r="A3348" s="33"/>
      <c r="B3348" s="2"/>
      <c r="C3348" s="2"/>
    </row>
    <row r="3349" spans="1:3" x14ac:dyDescent="0.25">
      <c r="A3349" s="33"/>
      <c r="B3349" s="2"/>
      <c r="C3349" s="2"/>
    </row>
    <row r="3350" spans="1:3" x14ac:dyDescent="0.25">
      <c r="A3350" s="33"/>
      <c r="B3350" s="2"/>
      <c r="C3350" s="2"/>
    </row>
    <row r="3351" spans="1:3" x14ac:dyDescent="0.25">
      <c r="A3351" s="33"/>
      <c r="B3351" s="2"/>
      <c r="C3351" s="2"/>
    </row>
    <row r="3352" spans="1:3" x14ac:dyDescent="0.25">
      <c r="A3352" s="33"/>
      <c r="B3352" s="2"/>
      <c r="C3352" s="2"/>
    </row>
    <row r="3353" spans="1:3" x14ac:dyDescent="0.25">
      <c r="A3353" s="33"/>
      <c r="B3353" s="2"/>
      <c r="C3353" s="2"/>
    </row>
    <row r="3354" spans="1:3" x14ac:dyDescent="0.25">
      <c r="A3354" s="33"/>
      <c r="B3354" s="2"/>
      <c r="C3354" s="2"/>
    </row>
    <row r="3355" spans="1:3" x14ac:dyDescent="0.25">
      <c r="A3355" s="33"/>
      <c r="B3355" s="2"/>
      <c r="C3355" s="2"/>
    </row>
    <row r="3356" spans="1:3" x14ac:dyDescent="0.25">
      <c r="A3356" s="33"/>
      <c r="B3356" s="2"/>
      <c r="C3356" s="2"/>
    </row>
    <row r="3357" spans="1:3" x14ac:dyDescent="0.25">
      <c r="A3357" s="33"/>
      <c r="B3357" s="2"/>
      <c r="C3357" s="2"/>
    </row>
    <row r="3358" spans="1:3" x14ac:dyDescent="0.25">
      <c r="A3358" s="33"/>
      <c r="B3358" s="2"/>
      <c r="C3358" s="2"/>
    </row>
    <row r="3359" spans="1:3" x14ac:dyDescent="0.25">
      <c r="A3359" s="33"/>
      <c r="B3359" s="2"/>
      <c r="C3359" s="2"/>
    </row>
    <row r="3360" spans="1:3" x14ac:dyDescent="0.25">
      <c r="A3360" s="33"/>
      <c r="B3360" s="2"/>
      <c r="C3360" s="2"/>
    </row>
    <row r="3361" spans="1:3" x14ac:dyDescent="0.25">
      <c r="A3361" s="33"/>
      <c r="B3361" s="2"/>
      <c r="C3361" s="2"/>
    </row>
    <row r="3362" spans="1:3" x14ac:dyDescent="0.25">
      <c r="A3362" s="33"/>
      <c r="B3362" s="2"/>
      <c r="C3362" s="2"/>
    </row>
    <row r="3363" spans="1:3" x14ac:dyDescent="0.25">
      <c r="A3363" s="33"/>
      <c r="B3363" s="2"/>
      <c r="C3363" s="2"/>
    </row>
    <row r="3364" spans="1:3" x14ac:dyDescent="0.25">
      <c r="A3364" s="33"/>
      <c r="B3364" s="2"/>
      <c r="C3364" s="2"/>
    </row>
    <row r="3365" spans="1:3" x14ac:dyDescent="0.25">
      <c r="A3365" s="33"/>
      <c r="B3365" s="2"/>
      <c r="C3365" s="2"/>
    </row>
    <row r="3366" spans="1:3" x14ac:dyDescent="0.25">
      <c r="A3366" s="33"/>
      <c r="B3366" s="2"/>
      <c r="C3366" s="2"/>
    </row>
    <row r="3367" spans="1:3" x14ac:dyDescent="0.25">
      <c r="A3367" s="33"/>
      <c r="B3367" s="2"/>
      <c r="C3367" s="2"/>
    </row>
    <row r="3368" spans="1:3" x14ac:dyDescent="0.25">
      <c r="A3368" s="33"/>
      <c r="B3368" s="2"/>
      <c r="C3368" s="2"/>
    </row>
    <row r="3369" spans="1:3" x14ac:dyDescent="0.25">
      <c r="A3369" s="33"/>
      <c r="B3369" s="2"/>
      <c r="C3369" s="2"/>
    </row>
    <row r="3370" spans="1:3" x14ac:dyDescent="0.25">
      <c r="A3370" s="33"/>
      <c r="B3370" s="2"/>
      <c r="C3370" s="2"/>
    </row>
    <row r="3371" spans="1:3" x14ac:dyDescent="0.25">
      <c r="A3371" s="33"/>
      <c r="B3371" s="2"/>
      <c r="C3371" s="2"/>
    </row>
    <row r="3372" spans="1:3" x14ac:dyDescent="0.25">
      <c r="A3372" s="33"/>
      <c r="B3372" s="2"/>
      <c r="C3372" s="2"/>
    </row>
    <row r="3373" spans="1:3" x14ac:dyDescent="0.25">
      <c r="A3373" s="33"/>
      <c r="B3373" s="2"/>
      <c r="C3373" s="2"/>
    </row>
    <row r="3374" spans="1:3" x14ac:dyDescent="0.25">
      <c r="A3374" s="33"/>
      <c r="B3374" s="2"/>
      <c r="C3374" s="2"/>
    </row>
    <row r="3375" spans="1:3" x14ac:dyDescent="0.25">
      <c r="A3375" s="33"/>
      <c r="B3375" s="2"/>
      <c r="C3375" s="2"/>
    </row>
    <row r="3376" spans="1:3" x14ac:dyDescent="0.25">
      <c r="A3376" s="33"/>
      <c r="B3376" s="2"/>
      <c r="C3376" s="2"/>
    </row>
    <row r="3377" spans="1:3" x14ac:dyDescent="0.25">
      <c r="A3377" s="33"/>
      <c r="B3377" s="2"/>
      <c r="C3377" s="2"/>
    </row>
    <row r="3378" spans="1:3" x14ac:dyDescent="0.25">
      <c r="A3378" s="33"/>
      <c r="B3378" s="2"/>
      <c r="C3378" s="2"/>
    </row>
    <row r="3379" spans="1:3" x14ac:dyDescent="0.25">
      <c r="A3379" s="33"/>
      <c r="B3379" s="2"/>
      <c r="C3379" s="2"/>
    </row>
    <row r="3380" spans="1:3" x14ac:dyDescent="0.25">
      <c r="A3380" s="33"/>
      <c r="B3380" s="2"/>
      <c r="C3380" s="2"/>
    </row>
    <row r="3381" spans="1:3" x14ac:dyDescent="0.25">
      <c r="A3381" s="33"/>
      <c r="B3381" s="2"/>
      <c r="C3381" s="2"/>
    </row>
    <row r="3382" spans="1:3" x14ac:dyDescent="0.25">
      <c r="A3382" s="33"/>
      <c r="B3382" s="2"/>
      <c r="C3382" s="2"/>
    </row>
    <row r="3383" spans="1:3" x14ac:dyDescent="0.25">
      <c r="A3383" s="33"/>
      <c r="B3383" s="2"/>
      <c r="C3383" s="2"/>
    </row>
    <row r="3384" spans="1:3" x14ac:dyDescent="0.25">
      <c r="A3384" s="33"/>
      <c r="B3384" s="2"/>
      <c r="C3384" s="2"/>
    </row>
    <row r="3385" spans="1:3" x14ac:dyDescent="0.25">
      <c r="A3385" s="33"/>
      <c r="B3385" s="2"/>
      <c r="C3385" s="2"/>
    </row>
    <row r="3386" spans="1:3" x14ac:dyDescent="0.25">
      <c r="A3386" s="33"/>
      <c r="B3386" s="2"/>
      <c r="C3386" s="2"/>
    </row>
    <row r="3387" spans="1:3" x14ac:dyDescent="0.25">
      <c r="A3387" s="33"/>
      <c r="B3387" s="2"/>
      <c r="C3387" s="2"/>
    </row>
    <row r="3388" spans="1:3" x14ac:dyDescent="0.25">
      <c r="A3388" s="33"/>
      <c r="B3388" s="2"/>
      <c r="C3388" s="2"/>
    </row>
    <row r="3389" spans="1:3" x14ac:dyDescent="0.25">
      <c r="A3389" s="33"/>
      <c r="B3389" s="2"/>
      <c r="C3389" s="2"/>
    </row>
    <row r="3390" spans="1:3" x14ac:dyDescent="0.25">
      <c r="A3390" s="33"/>
      <c r="B3390" s="2"/>
      <c r="C3390" s="2"/>
    </row>
    <row r="3391" spans="1:3" x14ac:dyDescent="0.25">
      <c r="A3391" s="33"/>
      <c r="B3391" s="2"/>
      <c r="C3391" s="2"/>
    </row>
    <row r="3392" spans="1:3" x14ac:dyDescent="0.25">
      <c r="A3392" s="33"/>
      <c r="B3392" s="2"/>
      <c r="C3392" s="2"/>
    </row>
    <row r="3393" spans="1:3" x14ac:dyDescent="0.25">
      <c r="A3393" s="33"/>
      <c r="B3393" s="2"/>
      <c r="C3393" s="2"/>
    </row>
    <row r="3394" spans="1:3" x14ac:dyDescent="0.25">
      <c r="A3394" s="33"/>
      <c r="B3394" s="2"/>
      <c r="C3394" s="2"/>
    </row>
    <row r="3395" spans="1:3" x14ac:dyDescent="0.25">
      <c r="A3395" s="33"/>
      <c r="B3395" s="2"/>
      <c r="C3395" s="2"/>
    </row>
    <row r="3396" spans="1:3" x14ac:dyDescent="0.25">
      <c r="A3396" s="33"/>
      <c r="B3396" s="2"/>
      <c r="C3396" s="2"/>
    </row>
    <row r="3397" spans="1:3" x14ac:dyDescent="0.25">
      <c r="A3397" s="33"/>
      <c r="B3397" s="2"/>
      <c r="C3397" s="2"/>
    </row>
    <row r="3398" spans="1:3" x14ac:dyDescent="0.25">
      <c r="A3398" s="33"/>
      <c r="B3398" s="2"/>
      <c r="C3398" s="2"/>
    </row>
    <row r="3399" spans="1:3" x14ac:dyDescent="0.25">
      <c r="A3399" s="33"/>
      <c r="B3399" s="2"/>
      <c r="C3399" s="2"/>
    </row>
    <row r="3400" spans="1:3" x14ac:dyDescent="0.25">
      <c r="A3400" s="33"/>
      <c r="B3400" s="2"/>
      <c r="C3400" s="2"/>
    </row>
    <row r="3401" spans="1:3" x14ac:dyDescent="0.25">
      <c r="A3401" s="33"/>
      <c r="B3401" s="2"/>
      <c r="C3401" s="2"/>
    </row>
    <row r="3402" spans="1:3" x14ac:dyDescent="0.25">
      <c r="A3402" s="33"/>
      <c r="B3402" s="2"/>
      <c r="C3402" s="2"/>
    </row>
    <row r="3403" spans="1:3" x14ac:dyDescent="0.25">
      <c r="A3403" s="33"/>
      <c r="B3403" s="2"/>
      <c r="C3403" s="2"/>
    </row>
    <row r="3404" spans="1:3" x14ac:dyDescent="0.25">
      <c r="A3404" s="33"/>
      <c r="B3404" s="2"/>
      <c r="C3404" s="2"/>
    </row>
    <row r="3405" spans="1:3" x14ac:dyDescent="0.25">
      <c r="A3405" s="33"/>
      <c r="B3405" s="2"/>
      <c r="C3405" s="2"/>
    </row>
    <row r="3406" spans="1:3" x14ac:dyDescent="0.25">
      <c r="A3406" s="33"/>
      <c r="B3406" s="2"/>
      <c r="C3406" s="2"/>
    </row>
    <row r="3407" spans="1:3" x14ac:dyDescent="0.25">
      <c r="A3407" s="33"/>
      <c r="B3407" s="2"/>
      <c r="C3407" s="2"/>
    </row>
    <row r="3408" spans="1:3" x14ac:dyDescent="0.25">
      <c r="A3408" s="33"/>
      <c r="B3408" s="2"/>
      <c r="C3408" s="2"/>
    </row>
    <row r="3409" spans="1:3" x14ac:dyDescent="0.25">
      <c r="A3409" s="33"/>
      <c r="B3409" s="2"/>
      <c r="C3409" s="2"/>
    </row>
    <row r="3410" spans="1:3" x14ac:dyDescent="0.25">
      <c r="A3410" s="33"/>
      <c r="B3410" s="2"/>
      <c r="C3410" s="2"/>
    </row>
    <row r="3411" spans="1:3" x14ac:dyDescent="0.25">
      <c r="A3411" s="33"/>
      <c r="B3411" s="2"/>
      <c r="C3411" s="2"/>
    </row>
    <row r="3412" spans="1:3" x14ac:dyDescent="0.25">
      <c r="A3412" s="33"/>
      <c r="B3412" s="2"/>
      <c r="C3412" s="2"/>
    </row>
    <row r="3413" spans="1:3" x14ac:dyDescent="0.25">
      <c r="A3413" s="33"/>
      <c r="B3413" s="2"/>
      <c r="C3413" s="2"/>
    </row>
    <row r="3414" spans="1:3" x14ac:dyDescent="0.25">
      <c r="A3414" s="33"/>
      <c r="B3414" s="2"/>
      <c r="C3414" s="2"/>
    </row>
    <row r="3415" spans="1:3" x14ac:dyDescent="0.25">
      <c r="A3415" s="33"/>
      <c r="B3415" s="2"/>
      <c r="C3415" s="2"/>
    </row>
    <row r="3416" spans="1:3" x14ac:dyDescent="0.25">
      <c r="A3416" s="33"/>
      <c r="B3416" s="2"/>
      <c r="C3416" s="2"/>
    </row>
    <row r="3417" spans="1:3" x14ac:dyDescent="0.25">
      <c r="A3417" s="33"/>
      <c r="B3417" s="2"/>
      <c r="C3417" s="2"/>
    </row>
    <row r="3418" spans="1:3" x14ac:dyDescent="0.25">
      <c r="A3418" s="33"/>
      <c r="B3418" s="2"/>
      <c r="C3418" s="2"/>
    </row>
    <row r="3419" spans="1:3" x14ac:dyDescent="0.25">
      <c r="A3419" s="33"/>
      <c r="B3419" s="2"/>
      <c r="C3419" s="2"/>
    </row>
    <row r="3420" spans="1:3" x14ac:dyDescent="0.25">
      <c r="A3420" s="33"/>
      <c r="B3420" s="2"/>
      <c r="C3420" s="2"/>
    </row>
    <row r="3421" spans="1:3" x14ac:dyDescent="0.25">
      <c r="A3421" s="33"/>
      <c r="B3421" s="2"/>
      <c r="C3421" s="2"/>
    </row>
    <row r="3422" spans="1:3" x14ac:dyDescent="0.25">
      <c r="A3422" s="33"/>
      <c r="B3422" s="2"/>
      <c r="C3422" s="2"/>
    </row>
    <row r="3423" spans="1:3" x14ac:dyDescent="0.25">
      <c r="A3423" s="33"/>
      <c r="B3423" s="2"/>
      <c r="C3423" s="2"/>
    </row>
    <row r="3424" spans="1:3" x14ac:dyDescent="0.25">
      <c r="A3424" s="33"/>
      <c r="B3424" s="2"/>
      <c r="C3424" s="2"/>
    </row>
    <row r="3425" spans="1:3" x14ac:dyDescent="0.25">
      <c r="A3425" s="33"/>
      <c r="B3425" s="2"/>
      <c r="C3425" s="2"/>
    </row>
    <row r="3426" spans="1:3" x14ac:dyDescent="0.25">
      <c r="A3426" s="33"/>
      <c r="B3426" s="2"/>
      <c r="C3426" s="2"/>
    </row>
    <row r="3427" spans="1:3" x14ac:dyDescent="0.25">
      <c r="A3427" s="33"/>
      <c r="B3427" s="2"/>
      <c r="C3427" s="2"/>
    </row>
    <row r="3428" spans="1:3" x14ac:dyDescent="0.25">
      <c r="A3428" s="33"/>
      <c r="B3428" s="2"/>
      <c r="C3428" s="2"/>
    </row>
    <row r="3429" spans="1:3" x14ac:dyDescent="0.25">
      <c r="A3429" s="33"/>
      <c r="B3429" s="2"/>
      <c r="C3429" s="2"/>
    </row>
    <row r="3430" spans="1:3" x14ac:dyDescent="0.25">
      <c r="A3430" s="33"/>
      <c r="B3430" s="2"/>
      <c r="C3430" s="2"/>
    </row>
    <row r="3431" spans="1:3" x14ac:dyDescent="0.25">
      <c r="A3431" s="33"/>
      <c r="B3431" s="2"/>
      <c r="C3431" s="2"/>
    </row>
    <row r="3432" spans="1:3" x14ac:dyDescent="0.25">
      <c r="A3432" s="33"/>
      <c r="B3432" s="2"/>
      <c r="C3432" s="2"/>
    </row>
    <row r="3433" spans="1:3" x14ac:dyDescent="0.25">
      <c r="A3433" s="33"/>
      <c r="B3433" s="2"/>
      <c r="C3433" s="2"/>
    </row>
    <row r="3434" spans="1:3" x14ac:dyDescent="0.25">
      <c r="A3434" s="33"/>
      <c r="B3434" s="2"/>
      <c r="C3434" s="2"/>
    </row>
    <row r="3435" spans="1:3" x14ac:dyDescent="0.25">
      <c r="A3435" s="33"/>
      <c r="B3435" s="2"/>
      <c r="C3435" s="2"/>
    </row>
    <row r="3436" spans="1:3" x14ac:dyDescent="0.25">
      <c r="A3436" s="33"/>
      <c r="B3436" s="2"/>
      <c r="C3436" s="2"/>
    </row>
    <row r="3437" spans="1:3" x14ac:dyDescent="0.25">
      <c r="A3437" s="33"/>
      <c r="B3437" s="2"/>
      <c r="C3437" s="2"/>
    </row>
    <row r="3438" spans="1:3" x14ac:dyDescent="0.25">
      <c r="A3438" s="33"/>
      <c r="B3438" s="2"/>
      <c r="C3438" s="2"/>
    </row>
    <row r="3439" spans="1:3" x14ac:dyDescent="0.25">
      <c r="A3439" s="33"/>
      <c r="B3439" s="2"/>
      <c r="C3439" s="2"/>
    </row>
    <row r="3440" spans="1:3" x14ac:dyDescent="0.25">
      <c r="A3440" s="33"/>
      <c r="B3440" s="2"/>
      <c r="C3440" s="2"/>
    </row>
    <row r="3441" spans="1:3" x14ac:dyDescent="0.25">
      <c r="A3441" s="33"/>
      <c r="B3441" s="2"/>
      <c r="C3441" s="2"/>
    </row>
    <row r="3442" spans="1:3" x14ac:dyDescent="0.25">
      <c r="A3442" s="33"/>
      <c r="B3442" s="2"/>
      <c r="C3442" s="2"/>
    </row>
    <row r="3443" spans="1:3" x14ac:dyDescent="0.25">
      <c r="A3443" s="33"/>
      <c r="B3443" s="2"/>
      <c r="C3443" s="2"/>
    </row>
    <row r="3444" spans="1:3" x14ac:dyDescent="0.25">
      <c r="A3444" s="33"/>
      <c r="B3444" s="2"/>
      <c r="C3444" s="2"/>
    </row>
    <row r="3445" spans="1:3" x14ac:dyDescent="0.25">
      <c r="A3445" s="33"/>
      <c r="B3445" s="2"/>
      <c r="C3445" s="2"/>
    </row>
    <row r="3446" spans="1:3" x14ac:dyDescent="0.25">
      <c r="A3446" s="33"/>
      <c r="B3446" s="2"/>
      <c r="C3446" s="2"/>
    </row>
    <row r="3447" spans="1:3" x14ac:dyDescent="0.25">
      <c r="A3447" s="33"/>
      <c r="B3447" s="2"/>
      <c r="C3447" s="2"/>
    </row>
    <row r="3448" spans="1:3" x14ac:dyDescent="0.25">
      <c r="A3448" s="33"/>
      <c r="B3448" s="2"/>
      <c r="C3448" s="2"/>
    </row>
    <row r="3449" spans="1:3" x14ac:dyDescent="0.25">
      <c r="A3449" s="33"/>
      <c r="B3449" s="2"/>
      <c r="C3449" s="2"/>
    </row>
    <row r="3450" spans="1:3" x14ac:dyDescent="0.25">
      <c r="A3450" s="33"/>
      <c r="B3450" s="2"/>
      <c r="C3450" s="2"/>
    </row>
    <row r="3451" spans="1:3" x14ac:dyDescent="0.25">
      <c r="A3451" s="33"/>
      <c r="B3451" s="2"/>
      <c r="C3451" s="2"/>
    </row>
    <row r="3452" spans="1:3" x14ac:dyDescent="0.25">
      <c r="A3452" s="33"/>
      <c r="B3452" s="2"/>
      <c r="C3452" s="2"/>
    </row>
    <row r="3453" spans="1:3" x14ac:dyDescent="0.25">
      <c r="A3453" s="33"/>
      <c r="B3453" s="2"/>
      <c r="C3453" s="2"/>
    </row>
    <row r="3454" spans="1:3" x14ac:dyDescent="0.25">
      <c r="A3454" s="33"/>
      <c r="B3454" s="2"/>
      <c r="C3454" s="2"/>
    </row>
    <row r="3455" spans="1:3" x14ac:dyDescent="0.25">
      <c r="A3455" s="33"/>
      <c r="B3455" s="2"/>
      <c r="C3455" s="2"/>
    </row>
    <row r="3456" spans="1:3" x14ac:dyDescent="0.25">
      <c r="A3456" s="33"/>
      <c r="B3456" s="2"/>
      <c r="C3456" s="2"/>
    </row>
    <row r="3457" spans="1:3" x14ac:dyDescent="0.25">
      <c r="A3457" s="33"/>
      <c r="B3457" s="2"/>
      <c r="C3457" s="2"/>
    </row>
    <row r="3458" spans="1:3" x14ac:dyDescent="0.25">
      <c r="A3458" s="33"/>
      <c r="B3458" s="2"/>
      <c r="C3458" s="2"/>
    </row>
    <row r="3459" spans="1:3" x14ac:dyDescent="0.25">
      <c r="A3459" s="33"/>
      <c r="B3459" s="2"/>
      <c r="C3459" s="2"/>
    </row>
    <row r="3460" spans="1:3" x14ac:dyDescent="0.25">
      <c r="A3460" s="33"/>
      <c r="B3460" s="2"/>
      <c r="C3460" s="2"/>
    </row>
    <row r="3461" spans="1:3" x14ac:dyDescent="0.25">
      <c r="A3461" s="33"/>
      <c r="B3461" s="2"/>
      <c r="C3461" s="2"/>
    </row>
    <row r="3462" spans="1:3" x14ac:dyDescent="0.25">
      <c r="A3462" s="33"/>
      <c r="B3462" s="2"/>
      <c r="C3462" s="2"/>
    </row>
    <row r="3463" spans="1:3" x14ac:dyDescent="0.25">
      <c r="A3463" s="33"/>
      <c r="B3463" s="2"/>
      <c r="C3463" s="2"/>
    </row>
    <row r="3464" spans="1:3" x14ac:dyDescent="0.25">
      <c r="A3464" s="33"/>
      <c r="B3464" s="2"/>
      <c r="C3464" s="2"/>
    </row>
    <row r="3465" spans="1:3" x14ac:dyDescent="0.25">
      <c r="A3465" s="33"/>
      <c r="B3465" s="2"/>
      <c r="C3465" s="2"/>
    </row>
    <row r="3466" spans="1:3" x14ac:dyDescent="0.25">
      <c r="A3466" s="33"/>
      <c r="B3466" s="2"/>
      <c r="C3466" s="2"/>
    </row>
    <row r="3467" spans="1:3" x14ac:dyDescent="0.25">
      <c r="A3467" s="33"/>
      <c r="B3467" s="2"/>
      <c r="C3467" s="2"/>
    </row>
    <row r="3468" spans="1:3" x14ac:dyDescent="0.25">
      <c r="A3468" s="33"/>
      <c r="B3468" s="2"/>
      <c r="C3468" s="2"/>
    </row>
    <row r="3469" spans="1:3" x14ac:dyDescent="0.25">
      <c r="A3469" s="33"/>
      <c r="B3469" s="2"/>
      <c r="C3469" s="2"/>
    </row>
    <row r="3470" spans="1:3" x14ac:dyDescent="0.25">
      <c r="A3470" s="33"/>
      <c r="B3470" s="2"/>
      <c r="C3470" s="2"/>
    </row>
    <row r="3471" spans="1:3" x14ac:dyDescent="0.25">
      <c r="A3471" s="33"/>
      <c r="B3471" s="2"/>
      <c r="C3471" s="2"/>
    </row>
    <row r="3472" spans="1:3" x14ac:dyDescent="0.25">
      <c r="A3472" s="33"/>
      <c r="B3472" s="2"/>
      <c r="C3472" s="2"/>
    </row>
    <row r="3473" spans="1:3" x14ac:dyDescent="0.25">
      <c r="A3473" s="33"/>
      <c r="B3473" s="2"/>
      <c r="C3473" s="2"/>
    </row>
    <row r="3474" spans="1:3" x14ac:dyDescent="0.25">
      <c r="A3474" s="33"/>
      <c r="B3474" s="2"/>
      <c r="C3474" s="2"/>
    </row>
    <row r="3475" spans="1:3" x14ac:dyDescent="0.25">
      <c r="A3475" s="33"/>
      <c r="B3475" s="2"/>
      <c r="C3475" s="2"/>
    </row>
    <row r="3476" spans="1:3" x14ac:dyDescent="0.25">
      <c r="A3476" s="33"/>
      <c r="B3476" s="2"/>
      <c r="C3476" s="2"/>
    </row>
    <row r="3477" spans="1:3" x14ac:dyDescent="0.25">
      <c r="A3477" s="33"/>
      <c r="B3477" s="2"/>
      <c r="C3477" s="2"/>
    </row>
    <row r="3478" spans="1:3" x14ac:dyDescent="0.25">
      <c r="A3478" s="33"/>
      <c r="B3478" s="2"/>
      <c r="C3478" s="2"/>
    </row>
    <row r="3479" spans="1:3" x14ac:dyDescent="0.25">
      <c r="A3479" s="33"/>
      <c r="B3479" s="2"/>
      <c r="C3479" s="2"/>
    </row>
    <row r="3480" spans="1:3" x14ac:dyDescent="0.25">
      <c r="A3480" s="33"/>
      <c r="B3480" s="2"/>
      <c r="C3480" s="2"/>
    </row>
    <row r="3481" spans="1:3" x14ac:dyDescent="0.25">
      <c r="A3481" s="33"/>
      <c r="B3481" s="2"/>
      <c r="C3481" s="2"/>
    </row>
    <row r="3482" spans="1:3" x14ac:dyDescent="0.25">
      <c r="A3482" s="33"/>
      <c r="B3482" s="2"/>
      <c r="C3482" s="2"/>
    </row>
    <row r="3483" spans="1:3" x14ac:dyDescent="0.25">
      <c r="A3483" s="33"/>
      <c r="B3483" s="2"/>
      <c r="C3483" s="2"/>
    </row>
    <row r="3484" spans="1:3" x14ac:dyDescent="0.25">
      <c r="A3484" s="33"/>
      <c r="B3484" s="2"/>
      <c r="C3484" s="2"/>
    </row>
    <row r="3485" spans="1:3" x14ac:dyDescent="0.25">
      <c r="A3485" s="33"/>
      <c r="B3485" s="2"/>
      <c r="C3485" s="2"/>
    </row>
    <row r="3486" spans="1:3" x14ac:dyDescent="0.25">
      <c r="A3486" s="33"/>
      <c r="B3486" s="2"/>
      <c r="C3486" s="2"/>
    </row>
    <row r="3487" spans="1:3" x14ac:dyDescent="0.25">
      <c r="A3487" s="33"/>
      <c r="B3487" s="2"/>
      <c r="C3487" s="2"/>
    </row>
    <row r="3488" spans="1:3" x14ac:dyDescent="0.25">
      <c r="A3488" s="33"/>
      <c r="B3488" s="2"/>
      <c r="C3488" s="2"/>
    </row>
    <row r="3489" spans="1:3" x14ac:dyDescent="0.25">
      <c r="A3489" s="33"/>
      <c r="B3489" s="2"/>
      <c r="C3489" s="2"/>
    </row>
    <row r="3490" spans="1:3" x14ac:dyDescent="0.25">
      <c r="A3490" s="33"/>
      <c r="B3490" s="2"/>
      <c r="C3490" s="2"/>
    </row>
    <row r="3491" spans="1:3" x14ac:dyDescent="0.25">
      <c r="A3491" s="33"/>
      <c r="B3491" s="2"/>
      <c r="C3491" s="2"/>
    </row>
    <row r="3492" spans="1:3" x14ac:dyDescent="0.25">
      <c r="A3492" s="33"/>
      <c r="B3492" s="2"/>
      <c r="C3492" s="2"/>
    </row>
    <row r="3493" spans="1:3" x14ac:dyDescent="0.25">
      <c r="A3493" s="33"/>
      <c r="B3493" s="2"/>
      <c r="C3493" s="2"/>
    </row>
    <row r="3494" spans="1:3" x14ac:dyDescent="0.25">
      <c r="A3494" s="33"/>
      <c r="B3494" s="2"/>
      <c r="C3494" s="2"/>
    </row>
    <row r="3495" spans="1:3" x14ac:dyDescent="0.25">
      <c r="A3495" s="33"/>
      <c r="B3495" s="2"/>
      <c r="C3495" s="2"/>
    </row>
    <row r="3496" spans="1:3" x14ac:dyDescent="0.25">
      <c r="A3496" s="33"/>
      <c r="B3496" s="2"/>
      <c r="C3496" s="2"/>
    </row>
    <row r="3497" spans="1:3" x14ac:dyDescent="0.25">
      <c r="A3497" s="33"/>
      <c r="B3497" s="2"/>
      <c r="C3497" s="2"/>
    </row>
    <row r="3498" spans="1:3" x14ac:dyDescent="0.25">
      <c r="A3498" s="33"/>
      <c r="B3498" s="2"/>
      <c r="C3498" s="2"/>
    </row>
    <row r="3499" spans="1:3" x14ac:dyDescent="0.25">
      <c r="A3499" s="33"/>
      <c r="B3499" s="2"/>
      <c r="C3499" s="2"/>
    </row>
    <row r="3500" spans="1:3" x14ac:dyDescent="0.25">
      <c r="A3500" s="33"/>
      <c r="B3500" s="2"/>
      <c r="C3500" s="2"/>
    </row>
    <row r="3501" spans="1:3" x14ac:dyDescent="0.25">
      <c r="A3501" s="33"/>
      <c r="B3501" s="2"/>
      <c r="C3501" s="2"/>
    </row>
    <row r="3502" spans="1:3" x14ac:dyDescent="0.25">
      <c r="A3502" s="33"/>
      <c r="B3502" s="2"/>
      <c r="C3502" s="2"/>
    </row>
    <row r="3503" spans="1:3" x14ac:dyDescent="0.25">
      <c r="A3503" s="33"/>
      <c r="B3503" s="2"/>
      <c r="C3503" s="2"/>
    </row>
    <row r="3504" spans="1:3" x14ac:dyDescent="0.25">
      <c r="A3504" s="33"/>
      <c r="B3504" s="2"/>
      <c r="C3504" s="2"/>
    </row>
    <row r="3505" spans="1:3" x14ac:dyDescent="0.25">
      <c r="A3505" s="33"/>
      <c r="B3505" s="2"/>
      <c r="C3505" s="2"/>
    </row>
    <row r="3506" spans="1:3" x14ac:dyDescent="0.25">
      <c r="A3506" s="33"/>
      <c r="B3506" s="2"/>
      <c r="C3506" s="2"/>
    </row>
    <row r="3507" spans="1:3" x14ac:dyDescent="0.25">
      <c r="A3507" s="33"/>
      <c r="B3507" s="2"/>
      <c r="C3507" s="2"/>
    </row>
    <row r="3508" spans="1:3" x14ac:dyDescent="0.25">
      <c r="A3508" s="33"/>
      <c r="B3508" s="2"/>
      <c r="C3508" s="2"/>
    </row>
    <row r="3509" spans="1:3" x14ac:dyDescent="0.25">
      <c r="A3509" s="33"/>
      <c r="B3509" s="2"/>
      <c r="C3509" s="2"/>
    </row>
    <row r="3510" spans="1:3" x14ac:dyDescent="0.25">
      <c r="A3510" s="33"/>
      <c r="B3510" s="2"/>
      <c r="C3510" s="2"/>
    </row>
    <row r="3511" spans="1:3" x14ac:dyDescent="0.25">
      <c r="A3511" s="33"/>
      <c r="B3511" s="2"/>
      <c r="C3511" s="2"/>
    </row>
    <row r="3512" spans="1:3" x14ac:dyDescent="0.25">
      <c r="A3512" s="33"/>
      <c r="B3512" s="2"/>
      <c r="C3512" s="2"/>
    </row>
    <row r="3513" spans="1:3" x14ac:dyDescent="0.25">
      <c r="A3513" s="33"/>
      <c r="B3513" s="2"/>
      <c r="C3513" s="2"/>
    </row>
    <row r="3514" spans="1:3" x14ac:dyDescent="0.25">
      <c r="A3514" s="33"/>
      <c r="B3514" s="2"/>
      <c r="C3514" s="2"/>
    </row>
    <row r="3515" spans="1:3" x14ac:dyDescent="0.25">
      <c r="A3515" s="33"/>
      <c r="B3515" s="2"/>
      <c r="C3515" s="2"/>
    </row>
    <row r="3516" spans="1:3" x14ac:dyDescent="0.25">
      <c r="A3516" s="33"/>
      <c r="B3516" s="2"/>
      <c r="C3516" s="2"/>
    </row>
    <row r="3517" spans="1:3" x14ac:dyDescent="0.25">
      <c r="A3517" s="33"/>
      <c r="B3517" s="2"/>
      <c r="C3517" s="2"/>
    </row>
    <row r="3518" spans="1:3" x14ac:dyDescent="0.25">
      <c r="A3518" s="33"/>
      <c r="B3518" s="2"/>
      <c r="C3518" s="2"/>
    </row>
    <row r="3519" spans="1:3" x14ac:dyDescent="0.25">
      <c r="A3519" s="33"/>
      <c r="B3519" s="2"/>
      <c r="C3519" s="2"/>
    </row>
    <row r="3520" spans="1:3" x14ac:dyDescent="0.25">
      <c r="A3520" s="33"/>
      <c r="B3520" s="2"/>
      <c r="C3520" s="2"/>
    </row>
    <row r="3521" spans="1:3" x14ac:dyDescent="0.25">
      <c r="A3521" s="33"/>
      <c r="B3521" s="2"/>
      <c r="C3521" s="2"/>
    </row>
    <row r="3522" spans="1:3" x14ac:dyDescent="0.25">
      <c r="A3522" s="33"/>
      <c r="B3522" s="2"/>
      <c r="C3522" s="2"/>
    </row>
    <row r="3523" spans="1:3" x14ac:dyDescent="0.25">
      <c r="A3523" s="33"/>
      <c r="B3523" s="2"/>
      <c r="C3523" s="2"/>
    </row>
    <row r="3524" spans="1:3" x14ac:dyDescent="0.25">
      <c r="A3524" s="33"/>
      <c r="B3524" s="2"/>
      <c r="C3524" s="2"/>
    </row>
    <row r="3525" spans="1:3" x14ac:dyDescent="0.25">
      <c r="A3525" s="33"/>
      <c r="B3525" s="2"/>
      <c r="C3525" s="2"/>
    </row>
    <row r="3526" spans="1:3" x14ac:dyDescent="0.25">
      <c r="A3526" s="33"/>
      <c r="B3526" s="2"/>
      <c r="C3526" s="2"/>
    </row>
    <row r="3527" spans="1:3" x14ac:dyDescent="0.25">
      <c r="A3527" s="33"/>
      <c r="B3527" s="2"/>
      <c r="C3527" s="2"/>
    </row>
    <row r="3528" spans="1:3" x14ac:dyDescent="0.25">
      <c r="A3528" s="33"/>
      <c r="B3528" s="2"/>
      <c r="C3528" s="2"/>
    </row>
    <row r="3529" spans="1:3" x14ac:dyDescent="0.25">
      <c r="A3529" s="33"/>
      <c r="B3529" s="2"/>
      <c r="C3529" s="2"/>
    </row>
    <row r="3530" spans="1:3" x14ac:dyDescent="0.25">
      <c r="A3530" s="33"/>
      <c r="B3530" s="2"/>
      <c r="C3530" s="2"/>
    </row>
    <row r="3531" spans="1:3" x14ac:dyDescent="0.25">
      <c r="A3531" s="33"/>
      <c r="B3531" s="2"/>
      <c r="C3531" s="2"/>
    </row>
    <row r="3532" spans="1:3" x14ac:dyDescent="0.25">
      <c r="A3532" s="33"/>
      <c r="B3532" s="2"/>
      <c r="C3532" s="2"/>
    </row>
    <row r="3533" spans="1:3" x14ac:dyDescent="0.25">
      <c r="A3533" s="33"/>
      <c r="B3533" s="2"/>
      <c r="C3533" s="2"/>
    </row>
    <row r="3534" spans="1:3" x14ac:dyDescent="0.25">
      <c r="A3534" s="33"/>
      <c r="B3534" s="2"/>
      <c r="C3534" s="2"/>
    </row>
    <row r="3535" spans="1:3" x14ac:dyDescent="0.25">
      <c r="A3535" s="33"/>
      <c r="B3535" s="2"/>
      <c r="C3535" s="2"/>
    </row>
    <row r="3536" spans="1:3" x14ac:dyDescent="0.25">
      <c r="A3536" s="33"/>
      <c r="B3536" s="2"/>
      <c r="C3536" s="2"/>
    </row>
    <row r="3537" spans="1:3" x14ac:dyDescent="0.25">
      <c r="A3537" s="33"/>
      <c r="B3537" s="2"/>
      <c r="C3537" s="2"/>
    </row>
    <row r="3538" spans="1:3" x14ac:dyDescent="0.25">
      <c r="A3538" s="33"/>
      <c r="B3538" s="2"/>
      <c r="C3538" s="2"/>
    </row>
    <row r="3539" spans="1:3" x14ac:dyDescent="0.25">
      <c r="A3539" s="33"/>
      <c r="B3539" s="2"/>
      <c r="C3539" s="2"/>
    </row>
    <row r="3540" spans="1:3" x14ac:dyDescent="0.25">
      <c r="A3540" s="33"/>
      <c r="B3540" s="2"/>
      <c r="C3540" s="2"/>
    </row>
    <row r="3541" spans="1:3" x14ac:dyDescent="0.25">
      <c r="A3541" s="33"/>
      <c r="B3541" s="2"/>
      <c r="C3541" s="2"/>
    </row>
    <row r="3542" spans="1:3" x14ac:dyDescent="0.25">
      <c r="A3542" s="33"/>
      <c r="B3542" s="2"/>
      <c r="C3542" s="2"/>
    </row>
    <row r="3543" spans="1:3" x14ac:dyDescent="0.25">
      <c r="A3543" s="33"/>
      <c r="B3543" s="2"/>
      <c r="C3543" s="2"/>
    </row>
    <row r="3544" spans="1:3" x14ac:dyDescent="0.25">
      <c r="A3544" s="33"/>
      <c r="B3544" s="2"/>
      <c r="C3544" s="2"/>
    </row>
    <row r="3545" spans="1:3" x14ac:dyDescent="0.25">
      <c r="A3545" s="33"/>
      <c r="B3545" s="2"/>
      <c r="C3545" s="2"/>
    </row>
    <row r="3546" spans="1:3" x14ac:dyDescent="0.25">
      <c r="A3546" s="33"/>
      <c r="B3546" s="2"/>
      <c r="C3546" s="2"/>
    </row>
    <row r="3547" spans="1:3" x14ac:dyDescent="0.25">
      <c r="A3547" s="33"/>
      <c r="B3547" s="2"/>
      <c r="C3547" s="2"/>
    </row>
    <row r="3548" spans="1:3" x14ac:dyDescent="0.25">
      <c r="A3548" s="33"/>
      <c r="B3548" s="2"/>
      <c r="C3548" s="2"/>
    </row>
    <row r="3549" spans="1:3" x14ac:dyDescent="0.25">
      <c r="A3549" s="33"/>
      <c r="B3549" s="2"/>
      <c r="C3549" s="2"/>
    </row>
    <row r="3550" spans="1:3" x14ac:dyDescent="0.25">
      <c r="A3550" s="33"/>
      <c r="B3550" s="2"/>
      <c r="C3550" s="2"/>
    </row>
    <row r="3551" spans="1:3" x14ac:dyDescent="0.25">
      <c r="A3551" s="33"/>
      <c r="B3551" s="2"/>
      <c r="C3551" s="2"/>
    </row>
    <row r="3552" spans="1:3" x14ac:dyDescent="0.25">
      <c r="A3552" s="33"/>
      <c r="B3552" s="2"/>
      <c r="C3552" s="2"/>
    </row>
    <row r="3553" spans="1:3" x14ac:dyDescent="0.25">
      <c r="A3553" s="33"/>
      <c r="B3553" s="2"/>
      <c r="C3553" s="2"/>
    </row>
    <row r="3554" spans="1:3" x14ac:dyDescent="0.25">
      <c r="A3554" s="33"/>
      <c r="B3554" s="2"/>
      <c r="C3554" s="2"/>
    </row>
    <row r="3555" spans="1:3" x14ac:dyDescent="0.25">
      <c r="A3555" s="33"/>
      <c r="B3555" s="2"/>
      <c r="C3555" s="2"/>
    </row>
    <row r="3556" spans="1:3" x14ac:dyDescent="0.25">
      <c r="A3556" s="33"/>
      <c r="B3556" s="2"/>
      <c r="C3556" s="2"/>
    </row>
    <row r="3557" spans="1:3" x14ac:dyDescent="0.25">
      <c r="A3557" s="33"/>
      <c r="B3557" s="2"/>
      <c r="C3557" s="2"/>
    </row>
    <row r="3558" spans="1:3" x14ac:dyDescent="0.25">
      <c r="A3558" s="33"/>
      <c r="B3558" s="2"/>
      <c r="C3558" s="2"/>
    </row>
    <row r="3559" spans="1:3" x14ac:dyDescent="0.25">
      <c r="A3559" s="33"/>
      <c r="B3559" s="2"/>
      <c r="C3559" s="2"/>
    </row>
    <row r="3560" spans="1:3" x14ac:dyDescent="0.25">
      <c r="A3560" s="33"/>
      <c r="B3560" s="2"/>
      <c r="C3560" s="2"/>
    </row>
    <row r="3561" spans="1:3" x14ac:dyDescent="0.25">
      <c r="A3561" s="33"/>
      <c r="B3561" s="2"/>
      <c r="C3561" s="2"/>
    </row>
    <row r="3562" spans="1:3" x14ac:dyDescent="0.25">
      <c r="A3562" s="33"/>
      <c r="B3562" s="2"/>
      <c r="C3562" s="2"/>
    </row>
    <row r="3563" spans="1:3" x14ac:dyDescent="0.25">
      <c r="A3563" s="33"/>
      <c r="B3563" s="2"/>
      <c r="C3563" s="2"/>
    </row>
    <row r="3564" spans="1:3" x14ac:dyDescent="0.25">
      <c r="A3564" s="33"/>
      <c r="B3564" s="2"/>
      <c r="C3564" s="2"/>
    </row>
    <row r="3565" spans="1:3" x14ac:dyDescent="0.25">
      <c r="A3565" s="33"/>
      <c r="B3565" s="2"/>
      <c r="C3565" s="2"/>
    </row>
    <row r="3566" spans="1:3" x14ac:dyDescent="0.25">
      <c r="A3566" s="33"/>
      <c r="B3566" s="2"/>
      <c r="C3566" s="2"/>
    </row>
    <row r="3567" spans="1:3" x14ac:dyDescent="0.25">
      <c r="A3567" s="33"/>
      <c r="B3567" s="2"/>
      <c r="C3567" s="2"/>
    </row>
    <row r="3568" spans="1:3" x14ac:dyDescent="0.25">
      <c r="A3568" s="33"/>
      <c r="B3568" s="2"/>
      <c r="C3568" s="2"/>
    </row>
    <row r="3569" spans="1:3" x14ac:dyDescent="0.25">
      <c r="A3569" s="33"/>
      <c r="B3569" s="2"/>
      <c r="C3569" s="2"/>
    </row>
    <row r="3570" spans="1:3" x14ac:dyDescent="0.25">
      <c r="A3570" s="33"/>
      <c r="B3570" s="2"/>
      <c r="C3570" s="2"/>
    </row>
    <row r="3571" spans="1:3" x14ac:dyDescent="0.25">
      <c r="A3571" s="33"/>
      <c r="B3571" s="2"/>
      <c r="C3571" s="2"/>
    </row>
    <row r="3572" spans="1:3" x14ac:dyDescent="0.25">
      <c r="A3572" s="33"/>
      <c r="B3572" s="2"/>
      <c r="C3572" s="2"/>
    </row>
    <row r="3573" spans="1:3" x14ac:dyDescent="0.25">
      <c r="A3573" s="33"/>
      <c r="B3573" s="2"/>
      <c r="C3573" s="2"/>
    </row>
    <row r="3574" spans="1:3" x14ac:dyDescent="0.25">
      <c r="A3574" s="33"/>
      <c r="B3574" s="2"/>
      <c r="C3574" s="2"/>
    </row>
    <row r="3575" spans="1:3" x14ac:dyDescent="0.25">
      <c r="A3575" s="33"/>
      <c r="B3575" s="2"/>
      <c r="C3575" s="2"/>
    </row>
    <row r="3576" spans="1:3" x14ac:dyDescent="0.25">
      <c r="A3576" s="33"/>
      <c r="B3576" s="2"/>
      <c r="C3576" s="2"/>
    </row>
    <row r="3577" spans="1:3" x14ac:dyDescent="0.25">
      <c r="A3577" s="33"/>
      <c r="B3577" s="2"/>
      <c r="C3577" s="2"/>
    </row>
    <row r="3578" spans="1:3" x14ac:dyDescent="0.25">
      <c r="A3578" s="33"/>
      <c r="B3578" s="2"/>
      <c r="C3578" s="2"/>
    </row>
    <row r="3579" spans="1:3" x14ac:dyDescent="0.25">
      <c r="A3579" s="33"/>
      <c r="B3579" s="2"/>
      <c r="C3579" s="2"/>
    </row>
    <row r="3580" spans="1:3" x14ac:dyDescent="0.25">
      <c r="A3580" s="33"/>
      <c r="B3580" s="2"/>
      <c r="C3580" s="2"/>
    </row>
    <row r="3581" spans="1:3" x14ac:dyDescent="0.25">
      <c r="A3581" s="33"/>
      <c r="B3581" s="2"/>
      <c r="C3581" s="2"/>
    </row>
    <row r="3582" spans="1:3" x14ac:dyDescent="0.25">
      <c r="A3582" s="33"/>
      <c r="B3582" s="2"/>
      <c r="C3582" s="2"/>
    </row>
    <row r="3583" spans="1:3" x14ac:dyDescent="0.25">
      <c r="A3583" s="33"/>
      <c r="B3583" s="2"/>
      <c r="C3583" s="2"/>
    </row>
    <row r="3584" spans="1:3" x14ac:dyDescent="0.25">
      <c r="A3584" s="33"/>
      <c r="B3584" s="2"/>
      <c r="C3584" s="2"/>
    </row>
    <row r="3585" spans="1:3" x14ac:dyDescent="0.25">
      <c r="A3585" s="33"/>
      <c r="B3585" s="2"/>
      <c r="C3585" s="2"/>
    </row>
    <row r="3586" spans="1:3" x14ac:dyDescent="0.25">
      <c r="A3586" s="33"/>
      <c r="B3586" s="2"/>
      <c r="C3586" s="2"/>
    </row>
    <row r="3587" spans="1:3" x14ac:dyDescent="0.25">
      <c r="A3587" s="33"/>
      <c r="B3587" s="2"/>
      <c r="C3587" s="2"/>
    </row>
    <row r="3588" spans="1:3" x14ac:dyDescent="0.25">
      <c r="A3588" s="33"/>
      <c r="B3588" s="2"/>
      <c r="C3588" s="2"/>
    </row>
    <row r="3589" spans="1:3" x14ac:dyDescent="0.25">
      <c r="A3589" s="33"/>
      <c r="B3589" s="2"/>
      <c r="C3589" s="2"/>
    </row>
    <row r="3590" spans="1:3" x14ac:dyDescent="0.25">
      <c r="A3590" s="33"/>
      <c r="B3590" s="2"/>
      <c r="C3590" s="2"/>
    </row>
    <row r="3591" spans="1:3" x14ac:dyDescent="0.25">
      <c r="A3591" s="33"/>
      <c r="B3591" s="2"/>
      <c r="C3591" s="2"/>
    </row>
    <row r="3592" spans="1:3" x14ac:dyDescent="0.25">
      <c r="A3592" s="33"/>
      <c r="B3592" s="2"/>
      <c r="C3592" s="2"/>
    </row>
    <row r="3593" spans="1:3" x14ac:dyDescent="0.25">
      <c r="A3593" s="33"/>
      <c r="B3593" s="2"/>
      <c r="C3593" s="2"/>
    </row>
    <row r="3594" spans="1:3" x14ac:dyDescent="0.25">
      <c r="A3594" s="33"/>
      <c r="B3594" s="2"/>
      <c r="C3594" s="2"/>
    </row>
    <row r="3595" spans="1:3" x14ac:dyDescent="0.25">
      <c r="A3595" s="33"/>
      <c r="B3595" s="2"/>
      <c r="C3595" s="2"/>
    </row>
    <row r="3596" spans="1:3" x14ac:dyDescent="0.25">
      <c r="A3596" s="33"/>
      <c r="B3596" s="2"/>
      <c r="C3596" s="2"/>
    </row>
    <row r="3597" spans="1:3" x14ac:dyDescent="0.25">
      <c r="A3597" s="33"/>
      <c r="B3597" s="2"/>
      <c r="C3597" s="2"/>
    </row>
    <row r="3598" spans="1:3" x14ac:dyDescent="0.25">
      <c r="A3598" s="33"/>
      <c r="B3598" s="2"/>
      <c r="C3598" s="2"/>
    </row>
    <row r="3599" spans="1:3" x14ac:dyDescent="0.25">
      <c r="A3599" s="33"/>
      <c r="B3599" s="2"/>
      <c r="C3599" s="2"/>
    </row>
    <row r="3600" spans="1:3" x14ac:dyDescent="0.25">
      <c r="A3600" s="33"/>
      <c r="B3600" s="2"/>
      <c r="C3600" s="2"/>
    </row>
    <row r="3601" spans="1:3" x14ac:dyDescent="0.25">
      <c r="A3601" s="33"/>
      <c r="B3601" s="2"/>
      <c r="C3601" s="2"/>
    </row>
    <row r="3602" spans="1:3" x14ac:dyDescent="0.25">
      <c r="A3602" s="33"/>
      <c r="B3602" s="2"/>
      <c r="C3602" s="2"/>
    </row>
    <row r="3603" spans="1:3" x14ac:dyDescent="0.25">
      <c r="A3603" s="33"/>
      <c r="B3603" s="2"/>
      <c r="C3603" s="2"/>
    </row>
    <row r="3604" spans="1:3" x14ac:dyDescent="0.25">
      <c r="A3604" s="33"/>
      <c r="B3604" s="2"/>
      <c r="C3604" s="2"/>
    </row>
    <row r="3605" spans="1:3" x14ac:dyDescent="0.25">
      <c r="A3605" s="33"/>
      <c r="B3605" s="2"/>
      <c r="C3605" s="2"/>
    </row>
    <row r="3606" spans="1:3" x14ac:dyDescent="0.25">
      <c r="A3606" s="33"/>
      <c r="B3606" s="2"/>
      <c r="C3606" s="2"/>
    </row>
    <row r="3607" spans="1:3" x14ac:dyDescent="0.25">
      <c r="A3607" s="33"/>
      <c r="B3607" s="2"/>
      <c r="C3607" s="2"/>
    </row>
    <row r="3608" spans="1:3" x14ac:dyDescent="0.25">
      <c r="A3608" s="33"/>
      <c r="B3608" s="2"/>
      <c r="C3608" s="2"/>
    </row>
    <row r="3609" spans="1:3" x14ac:dyDescent="0.25">
      <c r="A3609" s="33"/>
      <c r="B3609" s="2"/>
      <c r="C3609" s="2"/>
    </row>
    <row r="3610" spans="1:3" x14ac:dyDescent="0.25">
      <c r="A3610" s="33"/>
      <c r="B3610" s="2"/>
      <c r="C3610" s="2"/>
    </row>
    <row r="3611" spans="1:3" x14ac:dyDescent="0.25">
      <c r="A3611" s="33"/>
      <c r="B3611" s="2"/>
      <c r="C3611" s="2"/>
    </row>
    <row r="3612" spans="1:3" x14ac:dyDescent="0.25">
      <c r="A3612" s="33"/>
      <c r="B3612" s="2"/>
      <c r="C3612" s="2"/>
    </row>
    <row r="3613" spans="1:3" x14ac:dyDescent="0.25">
      <c r="A3613" s="33"/>
      <c r="B3613" s="2"/>
      <c r="C3613" s="2"/>
    </row>
    <row r="3614" spans="1:3" x14ac:dyDescent="0.25">
      <c r="A3614" s="33"/>
      <c r="B3614" s="2"/>
      <c r="C3614" s="2"/>
    </row>
    <row r="3615" spans="1:3" x14ac:dyDescent="0.25">
      <c r="A3615" s="33"/>
      <c r="B3615" s="2"/>
      <c r="C3615" s="2"/>
    </row>
    <row r="3616" spans="1:3" x14ac:dyDescent="0.25">
      <c r="A3616" s="33"/>
      <c r="B3616" s="2"/>
      <c r="C3616" s="2"/>
    </row>
    <row r="3617" spans="1:3" x14ac:dyDescent="0.25">
      <c r="A3617" s="33"/>
      <c r="B3617" s="2"/>
      <c r="C3617" s="2"/>
    </row>
    <row r="3618" spans="1:3" x14ac:dyDescent="0.25">
      <c r="A3618" s="33"/>
      <c r="B3618" s="2"/>
      <c r="C3618" s="2"/>
    </row>
    <row r="3619" spans="1:3" x14ac:dyDescent="0.25">
      <c r="A3619" s="33"/>
      <c r="B3619" s="2"/>
      <c r="C3619" s="2"/>
    </row>
    <row r="3620" spans="1:3" x14ac:dyDescent="0.25">
      <c r="A3620" s="33"/>
      <c r="B3620" s="2"/>
      <c r="C3620" s="2"/>
    </row>
    <row r="3621" spans="1:3" x14ac:dyDescent="0.25">
      <c r="A3621" s="33"/>
      <c r="B3621" s="2"/>
      <c r="C3621" s="2"/>
    </row>
    <row r="3622" spans="1:3" x14ac:dyDescent="0.25">
      <c r="A3622" s="33"/>
      <c r="B3622" s="2"/>
      <c r="C3622" s="2"/>
    </row>
    <row r="3623" spans="1:3" x14ac:dyDescent="0.25">
      <c r="A3623" s="33"/>
      <c r="B3623" s="2"/>
      <c r="C3623" s="2"/>
    </row>
    <row r="3624" spans="1:3" x14ac:dyDescent="0.25">
      <c r="A3624" s="33"/>
      <c r="B3624" s="2"/>
      <c r="C3624" s="2"/>
    </row>
    <row r="3625" spans="1:3" x14ac:dyDescent="0.25">
      <c r="A3625" s="33"/>
      <c r="B3625" s="2"/>
      <c r="C3625" s="2"/>
    </row>
    <row r="3626" spans="1:3" x14ac:dyDescent="0.25">
      <c r="A3626" s="33"/>
      <c r="B3626" s="2"/>
      <c r="C3626" s="2"/>
    </row>
    <row r="3627" spans="1:3" x14ac:dyDescent="0.25">
      <c r="A3627" s="33"/>
      <c r="B3627" s="2"/>
      <c r="C3627" s="2"/>
    </row>
    <row r="3628" spans="1:3" x14ac:dyDescent="0.25">
      <c r="A3628" s="33"/>
      <c r="B3628" s="2"/>
      <c r="C3628" s="2"/>
    </row>
    <row r="3629" spans="1:3" x14ac:dyDescent="0.25">
      <c r="A3629" s="33"/>
      <c r="B3629" s="2"/>
      <c r="C3629" s="2"/>
    </row>
    <row r="3630" spans="1:3" x14ac:dyDescent="0.25">
      <c r="A3630" s="33"/>
      <c r="B3630" s="2"/>
      <c r="C3630" s="2"/>
    </row>
    <row r="3631" spans="1:3" x14ac:dyDescent="0.25">
      <c r="A3631" s="33"/>
      <c r="B3631" s="2"/>
      <c r="C3631" s="2"/>
    </row>
    <row r="3632" spans="1:3" x14ac:dyDescent="0.25">
      <c r="A3632" s="33"/>
      <c r="B3632" s="2"/>
      <c r="C3632" s="2"/>
    </row>
    <row r="3633" spans="1:3" x14ac:dyDescent="0.25">
      <c r="A3633" s="33"/>
      <c r="B3633" s="2"/>
      <c r="C3633" s="2"/>
    </row>
    <row r="3634" spans="1:3" x14ac:dyDescent="0.25">
      <c r="A3634" s="33"/>
      <c r="B3634" s="2"/>
      <c r="C3634" s="2"/>
    </row>
    <row r="3635" spans="1:3" x14ac:dyDescent="0.25">
      <c r="A3635" s="33"/>
      <c r="B3635" s="2"/>
      <c r="C3635" s="2"/>
    </row>
    <row r="3636" spans="1:3" x14ac:dyDescent="0.25">
      <c r="A3636" s="33"/>
      <c r="B3636" s="2"/>
      <c r="C3636" s="2"/>
    </row>
    <row r="3637" spans="1:3" x14ac:dyDescent="0.25">
      <c r="A3637" s="33"/>
      <c r="B3637" s="2"/>
      <c r="C3637" s="2"/>
    </row>
    <row r="3638" spans="1:3" x14ac:dyDescent="0.25">
      <c r="A3638" s="33"/>
      <c r="B3638" s="2"/>
      <c r="C3638" s="2"/>
    </row>
    <row r="3639" spans="1:3" x14ac:dyDescent="0.25">
      <c r="A3639" s="33"/>
      <c r="B3639" s="2"/>
      <c r="C3639" s="2"/>
    </row>
    <row r="3640" spans="1:3" x14ac:dyDescent="0.25">
      <c r="A3640" s="33"/>
      <c r="B3640" s="2"/>
      <c r="C3640" s="2"/>
    </row>
    <row r="3641" spans="1:3" x14ac:dyDescent="0.25">
      <c r="A3641" s="33"/>
      <c r="B3641" s="2"/>
      <c r="C3641" s="2"/>
    </row>
    <row r="3642" spans="1:3" x14ac:dyDescent="0.25">
      <c r="A3642" s="33"/>
      <c r="B3642" s="2"/>
      <c r="C3642" s="2"/>
    </row>
    <row r="3643" spans="1:3" x14ac:dyDescent="0.25">
      <c r="A3643" s="33"/>
      <c r="B3643" s="2"/>
      <c r="C3643" s="2"/>
    </row>
    <row r="3644" spans="1:3" x14ac:dyDescent="0.25">
      <c r="A3644" s="33"/>
      <c r="B3644" s="2"/>
      <c r="C3644" s="2"/>
    </row>
    <row r="3645" spans="1:3" x14ac:dyDescent="0.25">
      <c r="A3645" s="33"/>
      <c r="B3645" s="2"/>
      <c r="C3645" s="2"/>
    </row>
    <row r="3646" spans="1:3" x14ac:dyDescent="0.25">
      <c r="A3646" s="33"/>
      <c r="B3646" s="2"/>
      <c r="C3646" s="2"/>
    </row>
    <row r="3647" spans="1:3" x14ac:dyDescent="0.25">
      <c r="A3647" s="33"/>
      <c r="B3647" s="2"/>
      <c r="C3647" s="2"/>
    </row>
    <row r="3648" spans="1:3" x14ac:dyDescent="0.25">
      <c r="A3648" s="33"/>
      <c r="B3648" s="2"/>
      <c r="C3648" s="2"/>
    </row>
    <row r="3649" spans="1:3" x14ac:dyDescent="0.25">
      <c r="A3649" s="33"/>
      <c r="B3649" s="2"/>
      <c r="C3649" s="2"/>
    </row>
    <row r="3650" spans="1:3" x14ac:dyDescent="0.25">
      <c r="A3650" s="33"/>
      <c r="B3650" s="2"/>
      <c r="C3650" s="2"/>
    </row>
    <row r="3651" spans="1:3" x14ac:dyDescent="0.25">
      <c r="A3651" s="33"/>
      <c r="B3651" s="2"/>
      <c r="C3651" s="2"/>
    </row>
    <row r="3652" spans="1:3" x14ac:dyDescent="0.25">
      <c r="A3652" s="33"/>
      <c r="B3652" s="2"/>
      <c r="C3652" s="2"/>
    </row>
    <row r="3653" spans="1:3" x14ac:dyDescent="0.25">
      <c r="A3653" s="33"/>
      <c r="B3653" s="2"/>
      <c r="C3653" s="2"/>
    </row>
    <row r="3654" spans="1:3" x14ac:dyDescent="0.25">
      <c r="A3654" s="33"/>
      <c r="B3654" s="2"/>
      <c r="C3654" s="2"/>
    </row>
    <row r="3655" spans="1:3" x14ac:dyDescent="0.25">
      <c r="A3655" s="33"/>
      <c r="B3655" s="2"/>
      <c r="C3655" s="2"/>
    </row>
    <row r="3656" spans="1:3" x14ac:dyDescent="0.25">
      <c r="A3656" s="33"/>
      <c r="B3656" s="2"/>
      <c r="C3656" s="2"/>
    </row>
    <row r="3657" spans="1:3" x14ac:dyDescent="0.25">
      <c r="A3657" s="33"/>
      <c r="B3657" s="2"/>
      <c r="C3657" s="2"/>
    </row>
    <row r="3658" spans="1:3" x14ac:dyDescent="0.25">
      <c r="A3658" s="33"/>
      <c r="B3658" s="2"/>
      <c r="C3658" s="2"/>
    </row>
    <row r="3659" spans="1:3" x14ac:dyDescent="0.25">
      <c r="A3659" s="33"/>
      <c r="B3659" s="2"/>
      <c r="C3659" s="2"/>
    </row>
    <row r="3660" spans="1:3" x14ac:dyDescent="0.25">
      <c r="A3660" s="33"/>
      <c r="B3660" s="2"/>
      <c r="C3660" s="2"/>
    </row>
    <row r="3661" spans="1:3" x14ac:dyDescent="0.25">
      <c r="A3661" s="33"/>
      <c r="B3661" s="2"/>
      <c r="C3661" s="2"/>
    </row>
    <row r="3662" spans="1:3" x14ac:dyDescent="0.25">
      <c r="A3662" s="33"/>
      <c r="B3662" s="2"/>
      <c r="C3662" s="2"/>
    </row>
    <row r="3663" spans="1:3" x14ac:dyDescent="0.25">
      <c r="A3663" s="33"/>
      <c r="B3663" s="2"/>
      <c r="C3663" s="2"/>
    </row>
    <row r="3664" spans="1:3" x14ac:dyDescent="0.25">
      <c r="A3664" s="33"/>
      <c r="B3664" s="2"/>
      <c r="C3664" s="2"/>
    </row>
    <row r="3665" spans="1:3" x14ac:dyDescent="0.25">
      <c r="A3665" s="33"/>
      <c r="B3665" s="2"/>
      <c r="C3665" s="2"/>
    </row>
    <row r="3666" spans="1:3" x14ac:dyDescent="0.25">
      <c r="A3666" s="33"/>
      <c r="B3666" s="2"/>
      <c r="C3666" s="2"/>
    </row>
    <row r="3667" spans="1:3" x14ac:dyDescent="0.25">
      <c r="A3667" s="33"/>
      <c r="B3667" s="2"/>
      <c r="C3667" s="2"/>
    </row>
    <row r="3668" spans="1:3" x14ac:dyDescent="0.25">
      <c r="A3668" s="33"/>
      <c r="B3668" s="2"/>
      <c r="C3668" s="2"/>
    </row>
    <row r="3669" spans="1:3" x14ac:dyDescent="0.25">
      <c r="A3669" s="33"/>
      <c r="B3669" s="2"/>
      <c r="C3669" s="2"/>
    </row>
    <row r="3670" spans="1:3" x14ac:dyDescent="0.25">
      <c r="A3670" s="33"/>
      <c r="B3670" s="2"/>
      <c r="C3670" s="2"/>
    </row>
    <row r="3671" spans="1:3" x14ac:dyDescent="0.25">
      <c r="A3671" s="33"/>
      <c r="B3671" s="2"/>
      <c r="C3671" s="2"/>
    </row>
    <row r="3672" spans="1:3" x14ac:dyDescent="0.25">
      <c r="A3672" s="33"/>
      <c r="B3672" s="2"/>
      <c r="C3672" s="2"/>
    </row>
    <row r="3673" spans="1:3" x14ac:dyDescent="0.25">
      <c r="A3673" s="33"/>
      <c r="B3673" s="2"/>
      <c r="C3673" s="2"/>
    </row>
    <row r="3674" spans="1:3" x14ac:dyDescent="0.25">
      <c r="A3674" s="33"/>
      <c r="B3674" s="2"/>
      <c r="C3674" s="2"/>
    </row>
    <row r="3675" spans="1:3" x14ac:dyDescent="0.25">
      <c r="A3675" s="33"/>
      <c r="B3675" s="2"/>
      <c r="C3675" s="2"/>
    </row>
    <row r="3676" spans="1:3" x14ac:dyDescent="0.25">
      <c r="A3676" s="33"/>
      <c r="B3676" s="2"/>
      <c r="C3676" s="2"/>
    </row>
    <row r="3677" spans="1:3" x14ac:dyDescent="0.25">
      <c r="A3677" s="33"/>
      <c r="B3677" s="2"/>
      <c r="C3677" s="2"/>
    </row>
    <row r="3678" spans="1:3" x14ac:dyDescent="0.25">
      <c r="A3678" s="33"/>
      <c r="B3678" s="2"/>
      <c r="C3678" s="2"/>
    </row>
    <row r="3679" spans="1:3" x14ac:dyDescent="0.25">
      <c r="A3679" s="33"/>
      <c r="B3679" s="2"/>
      <c r="C3679" s="2"/>
    </row>
    <row r="3680" spans="1:3" x14ac:dyDescent="0.25">
      <c r="A3680" s="33"/>
      <c r="B3680" s="2"/>
      <c r="C3680" s="2"/>
    </row>
    <row r="3681" spans="1:3" x14ac:dyDescent="0.25">
      <c r="A3681" s="33"/>
      <c r="B3681" s="2"/>
      <c r="C3681" s="2"/>
    </row>
    <row r="3682" spans="1:3" x14ac:dyDescent="0.25">
      <c r="A3682" s="33"/>
      <c r="B3682" s="2"/>
      <c r="C3682" s="2"/>
    </row>
    <row r="3683" spans="1:3" x14ac:dyDescent="0.25">
      <c r="A3683" s="33"/>
      <c r="B3683" s="2"/>
      <c r="C3683" s="2"/>
    </row>
    <row r="3684" spans="1:3" x14ac:dyDescent="0.25">
      <c r="A3684" s="33"/>
      <c r="B3684" s="2"/>
      <c r="C3684" s="2"/>
    </row>
    <row r="3685" spans="1:3" x14ac:dyDescent="0.25">
      <c r="A3685" s="33"/>
      <c r="B3685" s="2"/>
      <c r="C3685" s="2"/>
    </row>
    <row r="3686" spans="1:3" x14ac:dyDescent="0.25">
      <c r="A3686" s="33"/>
      <c r="B3686" s="2"/>
      <c r="C3686" s="2"/>
    </row>
    <row r="3687" spans="1:3" x14ac:dyDescent="0.25">
      <c r="A3687" s="33"/>
      <c r="B3687" s="2"/>
      <c r="C3687" s="2"/>
    </row>
    <row r="3688" spans="1:3" x14ac:dyDescent="0.25">
      <c r="A3688" s="33"/>
      <c r="B3688" s="2"/>
      <c r="C3688" s="2"/>
    </row>
    <row r="3689" spans="1:3" x14ac:dyDescent="0.25">
      <c r="A3689" s="33"/>
      <c r="B3689" s="2"/>
      <c r="C3689" s="2"/>
    </row>
    <row r="3690" spans="1:3" x14ac:dyDescent="0.25">
      <c r="A3690" s="33"/>
      <c r="B3690" s="2"/>
      <c r="C3690" s="2"/>
    </row>
    <row r="3691" spans="1:3" x14ac:dyDescent="0.25">
      <c r="A3691" s="33"/>
      <c r="B3691" s="2"/>
      <c r="C3691" s="2"/>
    </row>
    <row r="3692" spans="1:3" x14ac:dyDescent="0.25">
      <c r="A3692" s="33"/>
      <c r="B3692" s="2"/>
      <c r="C3692" s="2"/>
    </row>
    <row r="3693" spans="1:3" x14ac:dyDescent="0.25">
      <c r="A3693" s="33"/>
      <c r="B3693" s="2"/>
      <c r="C3693" s="2"/>
    </row>
    <row r="3694" spans="1:3" x14ac:dyDescent="0.25">
      <c r="A3694" s="33"/>
      <c r="B3694" s="2"/>
      <c r="C3694" s="2"/>
    </row>
    <row r="3695" spans="1:3" x14ac:dyDescent="0.25">
      <c r="A3695" s="33"/>
      <c r="B3695" s="2"/>
      <c r="C3695" s="2"/>
    </row>
    <row r="3696" spans="1:3" x14ac:dyDescent="0.25">
      <c r="A3696" s="33"/>
      <c r="B3696" s="2"/>
      <c r="C3696" s="2"/>
    </row>
    <row r="3697" spans="1:3" x14ac:dyDescent="0.25">
      <c r="A3697" s="33"/>
      <c r="B3697" s="2"/>
      <c r="C3697" s="2"/>
    </row>
    <row r="3698" spans="1:3" x14ac:dyDescent="0.25">
      <c r="A3698" s="33"/>
      <c r="B3698" s="2"/>
      <c r="C3698" s="2"/>
    </row>
    <row r="3699" spans="1:3" x14ac:dyDescent="0.25">
      <c r="A3699" s="33"/>
      <c r="B3699" s="2"/>
      <c r="C3699" s="2"/>
    </row>
    <row r="3700" spans="1:3" x14ac:dyDescent="0.25">
      <c r="A3700" s="33"/>
      <c r="B3700" s="2"/>
      <c r="C3700" s="2"/>
    </row>
    <row r="3701" spans="1:3" x14ac:dyDescent="0.25">
      <c r="A3701" s="33"/>
      <c r="B3701" s="2"/>
      <c r="C3701" s="2"/>
    </row>
    <row r="3702" spans="1:3" x14ac:dyDescent="0.25">
      <c r="A3702" s="33"/>
      <c r="B3702" s="2"/>
      <c r="C3702" s="2"/>
    </row>
    <row r="3703" spans="1:3" x14ac:dyDescent="0.25">
      <c r="A3703" s="33"/>
      <c r="B3703" s="2"/>
      <c r="C3703" s="2"/>
    </row>
    <row r="3704" spans="1:3" x14ac:dyDescent="0.25">
      <c r="A3704" s="33"/>
      <c r="B3704" s="2"/>
      <c r="C3704" s="2"/>
    </row>
    <row r="3705" spans="1:3" x14ac:dyDescent="0.25">
      <c r="A3705" s="33"/>
      <c r="B3705" s="2"/>
      <c r="C3705" s="2"/>
    </row>
    <row r="3706" spans="1:3" x14ac:dyDescent="0.25">
      <c r="A3706" s="33"/>
      <c r="B3706" s="2"/>
      <c r="C3706" s="2"/>
    </row>
    <row r="3707" spans="1:3" x14ac:dyDescent="0.25">
      <c r="A3707" s="33"/>
      <c r="B3707" s="2"/>
      <c r="C3707" s="2"/>
    </row>
    <row r="3708" spans="1:3" x14ac:dyDescent="0.25">
      <c r="A3708" s="33"/>
      <c r="B3708" s="2"/>
      <c r="C3708" s="2"/>
    </row>
    <row r="3709" spans="1:3" x14ac:dyDescent="0.25">
      <c r="A3709" s="33"/>
      <c r="B3709" s="2"/>
      <c r="C3709" s="2"/>
    </row>
    <row r="3710" spans="1:3" x14ac:dyDescent="0.25">
      <c r="A3710" s="33"/>
      <c r="B3710" s="2"/>
      <c r="C3710" s="2"/>
    </row>
    <row r="3711" spans="1:3" x14ac:dyDescent="0.25">
      <c r="A3711" s="33"/>
      <c r="B3711" s="2"/>
      <c r="C3711" s="2"/>
    </row>
    <row r="3712" spans="1:3" x14ac:dyDescent="0.25">
      <c r="A3712" s="33"/>
      <c r="B3712" s="2"/>
      <c r="C3712" s="2"/>
    </row>
    <row r="3713" spans="1:3" x14ac:dyDescent="0.25">
      <c r="A3713" s="33"/>
      <c r="B3713" s="2"/>
      <c r="C3713" s="2"/>
    </row>
    <row r="3714" spans="1:3" x14ac:dyDescent="0.25">
      <c r="A3714" s="33"/>
      <c r="B3714" s="2"/>
      <c r="C3714" s="2"/>
    </row>
    <row r="3715" spans="1:3" x14ac:dyDescent="0.25">
      <c r="A3715" s="33"/>
      <c r="B3715" s="2"/>
      <c r="C3715" s="2"/>
    </row>
    <row r="3716" spans="1:3" x14ac:dyDescent="0.25">
      <c r="A3716" s="33"/>
      <c r="B3716" s="2"/>
      <c r="C3716" s="2"/>
    </row>
    <row r="3717" spans="1:3" x14ac:dyDescent="0.25">
      <c r="A3717" s="33"/>
      <c r="B3717" s="2"/>
      <c r="C3717" s="2"/>
    </row>
    <row r="3718" spans="1:3" x14ac:dyDescent="0.25">
      <c r="A3718" s="33"/>
      <c r="B3718" s="2"/>
      <c r="C3718" s="2"/>
    </row>
    <row r="3719" spans="1:3" x14ac:dyDescent="0.25">
      <c r="A3719" s="33"/>
      <c r="B3719" s="2"/>
      <c r="C3719" s="2"/>
    </row>
    <row r="3720" spans="1:3" x14ac:dyDescent="0.25">
      <c r="A3720" s="33"/>
      <c r="B3720" s="2"/>
      <c r="C3720" s="2"/>
    </row>
    <row r="3721" spans="1:3" x14ac:dyDescent="0.25">
      <c r="A3721" s="33"/>
      <c r="B3721" s="2"/>
      <c r="C3721" s="2"/>
    </row>
    <row r="3722" spans="1:3" x14ac:dyDescent="0.25">
      <c r="A3722" s="33"/>
      <c r="B3722" s="2"/>
      <c r="C3722" s="2"/>
    </row>
    <row r="3723" spans="1:3" x14ac:dyDescent="0.25">
      <c r="A3723" s="33"/>
      <c r="B3723" s="2"/>
      <c r="C3723" s="2"/>
    </row>
    <row r="3724" spans="1:3" x14ac:dyDescent="0.25">
      <c r="A3724" s="33"/>
      <c r="B3724" s="2"/>
      <c r="C3724" s="2"/>
    </row>
    <row r="3725" spans="1:3" x14ac:dyDescent="0.25">
      <c r="A3725" s="33"/>
      <c r="B3725" s="2"/>
      <c r="C3725" s="2"/>
    </row>
    <row r="3726" spans="1:3" x14ac:dyDescent="0.25">
      <c r="A3726" s="33"/>
      <c r="B3726" s="2"/>
      <c r="C3726" s="2"/>
    </row>
    <row r="3727" spans="1:3" x14ac:dyDescent="0.25">
      <c r="A3727" s="33"/>
      <c r="B3727" s="2"/>
      <c r="C3727" s="2"/>
    </row>
    <row r="3728" spans="1:3" x14ac:dyDescent="0.25">
      <c r="A3728" s="33"/>
      <c r="B3728" s="2"/>
      <c r="C3728" s="2"/>
    </row>
    <row r="3729" spans="1:3" x14ac:dyDescent="0.25">
      <c r="A3729" s="33"/>
      <c r="B3729" s="2"/>
      <c r="C3729" s="2"/>
    </row>
    <row r="3730" spans="1:3" x14ac:dyDescent="0.25">
      <c r="A3730" s="33"/>
      <c r="B3730" s="2"/>
      <c r="C3730" s="2"/>
    </row>
    <row r="3731" spans="1:3" x14ac:dyDescent="0.25">
      <c r="A3731" s="33"/>
      <c r="B3731" s="2"/>
      <c r="C3731" s="2"/>
    </row>
    <row r="3732" spans="1:3" x14ac:dyDescent="0.25">
      <c r="A3732" s="33"/>
      <c r="B3732" s="2"/>
      <c r="C3732" s="2"/>
    </row>
    <row r="3733" spans="1:3" x14ac:dyDescent="0.25">
      <c r="A3733" s="33"/>
      <c r="B3733" s="2"/>
      <c r="C3733" s="2"/>
    </row>
    <row r="3734" spans="1:3" x14ac:dyDescent="0.25">
      <c r="A3734" s="33"/>
      <c r="B3734" s="2"/>
      <c r="C3734" s="2"/>
    </row>
    <row r="3735" spans="1:3" x14ac:dyDescent="0.25">
      <c r="A3735" s="33"/>
      <c r="B3735" s="2"/>
      <c r="C3735" s="2"/>
    </row>
    <row r="3736" spans="1:3" x14ac:dyDescent="0.25">
      <c r="A3736" s="33"/>
      <c r="B3736" s="2"/>
      <c r="C3736" s="2"/>
    </row>
    <row r="3737" spans="1:3" x14ac:dyDescent="0.25">
      <c r="A3737" s="33"/>
      <c r="B3737" s="2"/>
      <c r="C3737" s="2"/>
    </row>
    <row r="3738" spans="1:3" x14ac:dyDescent="0.25">
      <c r="A3738" s="33"/>
      <c r="B3738" s="2"/>
      <c r="C3738" s="2"/>
    </row>
    <row r="3739" spans="1:3" x14ac:dyDescent="0.25">
      <c r="A3739" s="33"/>
      <c r="B3739" s="2"/>
      <c r="C3739" s="2"/>
    </row>
    <row r="3740" spans="1:3" x14ac:dyDescent="0.25">
      <c r="A3740" s="33"/>
      <c r="B3740" s="2"/>
      <c r="C3740" s="2"/>
    </row>
    <row r="3741" spans="1:3" x14ac:dyDescent="0.25">
      <c r="A3741" s="33"/>
      <c r="B3741" s="2"/>
      <c r="C3741" s="2"/>
    </row>
    <row r="3742" spans="1:3" x14ac:dyDescent="0.25">
      <c r="A3742" s="33"/>
      <c r="B3742" s="2"/>
      <c r="C3742" s="2"/>
    </row>
    <row r="3743" spans="1:3" x14ac:dyDescent="0.25">
      <c r="A3743" s="33"/>
      <c r="B3743" s="2"/>
      <c r="C3743" s="2"/>
    </row>
    <row r="3744" spans="1:3" x14ac:dyDescent="0.25">
      <c r="A3744" s="33"/>
      <c r="B3744" s="2"/>
      <c r="C3744" s="2"/>
    </row>
    <row r="3745" spans="1:3" x14ac:dyDescent="0.25">
      <c r="A3745" s="33"/>
      <c r="B3745" s="2"/>
      <c r="C3745" s="2"/>
    </row>
    <row r="3746" spans="1:3" x14ac:dyDescent="0.25">
      <c r="A3746" s="33"/>
      <c r="B3746" s="2"/>
      <c r="C3746" s="2"/>
    </row>
    <row r="3747" spans="1:3" x14ac:dyDescent="0.25">
      <c r="A3747" s="33"/>
      <c r="B3747" s="2"/>
      <c r="C3747" s="2"/>
    </row>
    <row r="3748" spans="1:3" x14ac:dyDescent="0.25">
      <c r="A3748" s="33"/>
      <c r="B3748" s="2"/>
      <c r="C3748" s="2"/>
    </row>
    <row r="3749" spans="1:3" x14ac:dyDescent="0.25">
      <c r="A3749" s="33"/>
      <c r="B3749" s="2"/>
      <c r="C3749" s="2"/>
    </row>
    <row r="3750" spans="1:3" x14ac:dyDescent="0.25">
      <c r="A3750" s="33"/>
      <c r="B3750" s="2"/>
      <c r="C3750" s="2"/>
    </row>
    <row r="3751" spans="1:3" x14ac:dyDescent="0.25">
      <c r="A3751" s="33"/>
      <c r="B3751" s="2"/>
      <c r="C3751" s="2"/>
    </row>
    <row r="3752" spans="1:3" x14ac:dyDescent="0.25">
      <c r="A3752" s="33"/>
      <c r="B3752" s="2"/>
      <c r="C3752" s="2"/>
    </row>
    <row r="3753" spans="1:3" x14ac:dyDescent="0.25">
      <c r="A3753" s="33"/>
      <c r="B3753" s="2"/>
      <c r="C3753" s="2"/>
    </row>
    <row r="3754" spans="1:3" x14ac:dyDescent="0.25">
      <c r="A3754" s="33"/>
      <c r="B3754" s="2"/>
      <c r="C3754" s="2"/>
    </row>
    <row r="3755" spans="1:3" x14ac:dyDescent="0.25">
      <c r="A3755" s="33"/>
      <c r="B3755" s="2"/>
      <c r="C3755" s="2"/>
    </row>
    <row r="3756" spans="1:3" x14ac:dyDescent="0.25">
      <c r="A3756" s="33"/>
      <c r="B3756" s="2"/>
      <c r="C3756" s="2"/>
    </row>
    <row r="3757" spans="1:3" x14ac:dyDescent="0.25">
      <c r="A3757" s="33"/>
      <c r="B3757" s="2"/>
      <c r="C3757" s="2"/>
    </row>
    <row r="3758" spans="1:3" x14ac:dyDescent="0.25">
      <c r="A3758" s="33"/>
      <c r="B3758" s="2"/>
      <c r="C3758" s="2"/>
    </row>
    <row r="3759" spans="1:3" x14ac:dyDescent="0.25">
      <c r="A3759" s="33"/>
      <c r="B3759" s="2"/>
      <c r="C3759" s="2"/>
    </row>
    <row r="3760" spans="1:3" x14ac:dyDescent="0.25">
      <c r="A3760" s="33"/>
      <c r="B3760" s="2"/>
      <c r="C3760" s="2"/>
    </row>
    <row r="3761" spans="1:3" x14ac:dyDescent="0.25">
      <c r="A3761" s="33"/>
      <c r="B3761" s="2"/>
      <c r="C3761" s="2"/>
    </row>
    <row r="3762" spans="1:3" x14ac:dyDescent="0.25">
      <c r="A3762" s="33"/>
      <c r="B3762" s="2"/>
      <c r="C3762" s="2"/>
    </row>
    <row r="3763" spans="1:3" x14ac:dyDescent="0.25">
      <c r="A3763" s="33"/>
      <c r="B3763" s="2"/>
      <c r="C3763" s="2"/>
    </row>
    <row r="3764" spans="1:3" x14ac:dyDescent="0.25">
      <c r="A3764" s="33"/>
      <c r="B3764" s="2"/>
      <c r="C3764" s="2"/>
    </row>
    <row r="3765" spans="1:3" x14ac:dyDescent="0.25">
      <c r="A3765" s="33"/>
      <c r="B3765" s="2"/>
      <c r="C3765" s="2"/>
    </row>
    <row r="3766" spans="1:3" x14ac:dyDescent="0.25">
      <c r="A3766" s="33"/>
      <c r="B3766" s="2"/>
      <c r="C3766" s="2"/>
    </row>
    <row r="3767" spans="1:3" x14ac:dyDescent="0.25">
      <c r="A3767" s="33"/>
      <c r="B3767" s="2"/>
      <c r="C3767" s="2"/>
    </row>
    <row r="3768" spans="1:3" x14ac:dyDescent="0.25">
      <c r="A3768" s="33"/>
      <c r="B3768" s="2"/>
      <c r="C3768" s="2"/>
    </row>
    <row r="3769" spans="1:3" x14ac:dyDescent="0.25">
      <c r="A3769" s="33"/>
      <c r="B3769" s="2"/>
      <c r="C3769" s="2"/>
    </row>
    <row r="3770" spans="1:3" x14ac:dyDescent="0.25">
      <c r="A3770" s="33"/>
      <c r="B3770" s="2"/>
      <c r="C3770" s="2"/>
    </row>
    <row r="3771" spans="1:3" x14ac:dyDescent="0.25">
      <c r="A3771" s="33"/>
      <c r="B3771" s="2"/>
      <c r="C3771" s="2"/>
    </row>
    <row r="3772" spans="1:3" x14ac:dyDescent="0.25">
      <c r="A3772" s="33"/>
      <c r="B3772" s="2"/>
      <c r="C3772" s="2"/>
    </row>
    <row r="3773" spans="1:3" x14ac:dyDescent="0.25">
      <c r="A3773" s="33"/>
      <c r="B3773" s="2"/>
      <c r="C3773" s="2"/>
    </row>
    <row r="3774" spans="1:3" x14ac:dyDescent="0.25">
      <c r="A3774" s="33"/>
      <c r="B3774" s="2"/>
      <c r="C3774" s="2"/>
    </row>
    <row r="3775" spans="1:3" x14ac:dyDescent="0.25">
      <c r="A3775" s="33"/>
      <c r="B3775" s="2"/>
      <c r="C3775" s="2"/>
    </row>
    <row r="3776" spans="1:3" x14ac:dyDescent="0.25">
      <c r="A3776" s="33"/>
      <c r="B3776" s="2"/>
      <c r="C3776" s="2"/>
    </row>
    <row r="3777" spans="1:3" x14ac:dyDescent="0.25">
      <c r="A3777" s="33"/>
      <c r="B3777" s="2"/>
      <c r="C3777" s="2"/>
    </row>
    <row r="3778" spans="1:3" x14ac:dyDescent="0.25">
      <c r="A3778" s="33"/>
      <c r="B3778" s="2"/>
      <c r="C3778" s="2"/>
    </row>
    <row r="3779" spans="1:3" x14ac:dyDescent="0.25">
      <c r="A3779" s="33"/>
      <c r="B3779" s="2"/>
      <c r="C3779" s="2"/>
    </row>
    <row r="3780" spans="1:3" x14ac:dyDescent="0.25">
      <c r="A3780" s="33"/>
      <c r="B3780" s="2"/>
      <c r="C3780" s="2"/>
    </row>
    <row r="3781" spans="1:3" x14ac:dyDescent="0.25">
      <c r="A3781" s="33"/>
      <c r="B3781" s="2"/>
      <c r="C3781" s="2"/>
    </row>
    <row r="3782" spans="1:3" x14ac:dyDescent="0.25">
      <c r="A3782" s="33"/>
      <c r="B3782" s="2"/>
      <c r="C3782" s="2"/>
    </row>
    <row r="3783" spans="1:3" x14ac:dyDescent="0.25">
      <c r="A3783" s="33"/>
      <c r="B3783" s="2"/>
      <c r="C3783" s="2"/>
    </row>
    <row r="3784" spans="1:3" x14ac:dyDescent="0.25">
      <c r="A3784" s="33"/>
      <c r="B3784" s="2"/>
      <c r="C3784" s="2"/>
    </row>
    <row r="3785" spans="1:3" x14ac:dyDescent="0.25">
      <c r="A3785" s="33"/>
      <c r="B3785" s="2"/>
      <c r="C3785" s="2"/>
    </row>
    <row r="3786" spans="1:3" x14ac:dyDescent="0.25">
      <c r="A3786" s="33"/>
      <c r="B3786" s="2"/>
      <c r="C3786" s="2"/>
    </row>
    <row r="3787" spans="1:3" x14ac:dyDescent="0.25">
      <c r="A3787" s="33"/>
      <c r="B3787" s="2"/>
      <c r="C3787" s="2"/>
    </row>
    <row r="3788" spans="1:3" x14ac:dyDescent="0.25">
      <c r="A3788" s="33"/>
      <c r="B3788" s="2"/>
      <c r="C3788" s="2"/>
    </row>
    <row r="3789" spans="1:3" x14ac:dyDescent="0.25">
      <c r="A3789" s="33"/>
      <c r="B3789" s="2"/>
      <c r="C3789" s="2"/>
    </row>
    <row r="3790" spans="1:3" x14ac:dyDescent="0.25">
      <c r="A3790" s="33"/>
      <c r="B3790" s="2"/>
      <c r="C3790" s="2"/>
    </row>
    <row r="3791" spans="1:3" x14ac:dyDescent="0.25">
      <c r="A3791" s="33"/>
      <c r="B3791" s="2"/>
      <c r="C3791" s="2"/>
    </row>
    <row r="3792" spans="1:3" x14ac:dyDescent="0.25">
      <c r="A3792" s="33"/>
      <c r="B3792" s="2"/>
      <c r="C3792" s="2"/>
    </row>
    <row r="3793" spans="1:3" x14ac:dyDescent="0.25">
      <c r="A3793" s="33"/>
      <c r="B3793" s="2"/>
      <c r="C3793" s="2"/>
    </row>
    <row r="3794" spans="1:3" x14ac:dyDescent="0.25">
      <c r="A3794" s="33"/>
      <c r="B3794" s="2"/>
      <c r="C3794" s="2"/>
    </row>
    <row r="3795" spans="1:3" x14ac:dyDescent="0.25">
      <c r="A3795" s="33"/>
      <c r="B3795" s="2"/>
      <c r="C3795" s="2"/>
    </row>
    <row r="3796" spans="1:3" x14ac:dyDescent="0.25">
      <c r="A3796" s="33"/>
      <c r="B3796" s="2"/>
      <c r="C3796" s="2"/>
    </row>
    <row r="3797" spans="1:3" x14ac:dyDescent="0.25">
      <c r="A3797" s="33"/>
      <c r="B3797" s="2"/>
      <c r="C3797" s="2"/>
    </row>
    <row r="3798" spans="1:3" x14ac:dyDescent="0.25">
      <c r="A3798" s="33"/>
      <c r="B3798" s="2"/>
      <c r="C3798" s="2"/>
    </row>
    <row r="3799" spans="1:3" x14ac:dyDescent="0.25">
      <c r="A3799" s="33"/>
      <c r="B3799" s="2"/>
      <c r="C3799" s="2"/>
    </row>
    <row r="3800" spans="1:3" x14ac:dyDescent="0.25">
      <c r="A3800" s="33"/>
      <c r="B3800" s="2"/>
      <c r="C3800" s="2"/>
    </row>
    <row r="3801" spans="1:3" x14ac:dyDescent="0.25">
      <c r="A3801" s="33"/>
      <c r="B3801" s="2"/>
      <c r="C3801" s="2"/>
    </row>
    <row r="3802" spans="1:3" x14ac:dyDescent="0.25">
      <c r="A3802" s="33"/>
      <c r="B3802" s="329"/>
      <c r="C3802" s="2"/>
    </row>
    <row r="3803" spans="1:3" x14ac:dyDescent="0.25">
      <c r="A3803" s="33"/>
      <c r="B3803" s="2"/>
      <c r="C3803" s="2"/>
    </row>
    <row r="3804" spans="1:3" x14ac:dyDescent="0.25">
      <c r="A3804" s="33"/>
      <c r="B3804" s="2"/>
      <c r="C3804" s="2"/>
    </row>
    <row r="3805" spans="1:3" x14ac:dyDescent="0.25">
      <c r="A3805" s="33"/>
      <c r="B3805" s="2"/>
      <c r="C3805" s="2"/>
    </row>
    <row r="3806" spans="1:3" x14ac:dyDescent="0.25">
      <c r="A3806" s="33"/>
      <c r="B3806" s="2"/>
      <c r="C3806" s="2"/>
    </row>
    <row r="3807" spans="1:3" x14ac:dyDescent="0.25">
      <c r="A3807" s="33"/>
      <c r="B3807" s="2"/>
      <c r="C3807" s="2"/>
    </row>
    <row r="3808" spans="1:3" x14ac:dyDescent="0.25">
      <c r="A3808" s="33"/>
      <c r="B3808" s="2"/>
      <c r="C3808" s="2"/>
    </row>
    <row r="3809" spans="1:3" x14ac:dyDescent="0.25">
      <c r="A3809" s="33"/>
      <c r="B3809" s="2"/>
      <c r="C3809" s="2"/>
    </row>
    <row r="3810" spans="1:3" x14ac:dyDescent="0.25">
      <c r="A3810" s="33"/>
      <c r="B3810" s="2"/>
      <c r="C3810" s="2"/>
    </row>
    <row r="3811" spans="1:3" x14ac:dyDescent="0.25">
      <c r="A3811" s="33"/>
      <c r="B3811" s="2"/>
      <c r="C3811" s="2"/>
    </row>
    <row r="3812" spans="1:3" x14ac:dyDescent="0.25">
      <c r="A3812" s="33"/>
      <c r="B3812" s="2"/>
      <c r="C3812" s="2"/>
    </row>
    <row r="3813" spans="1:3" x14ac:dyDescent="0.25">
      <c r="A3813" s="33"/>
      <c r="B3813" s="2"/>
      <c r="C3813" s="2"/>
    </row>
    <row r="3814" spans="1:3" x14ac:dyDescent="0.25">
      <c r="A3814" s="33"/>
      <c r="B3814" s="2"/>
      <c r="C3814" s="2"/>
    </row>
    <row r="3815" spans="1:3" x14ac:dyDescent="0.25">
      <c r="A3815" s="33"/>
      <c r="B3815" s="2"/>
      <c r="C3815" s="2"/>
    </row>
    <row r="3816" spans="1:3" x14ac:dyDescent="0.25">
      <c r="A3816" s="33"/>
      <c r="B3816" s="2"/>
      <c r="C3816" s="2"/>
    </row>
    <row r="3817" spans="1:3" x14ac:dyDescent="0.25">
      <c r="A3817" s="33"/>
      <c r="B3817" s="2"/>
      <c r="C3817" s="2"/>
    </row>
    <row r="3818" spans="1:3" x14ac:dyDescent="0.25">
      <c r="A3818" s="33"/>
      <c r="B3818" s="2"/>
      <c r="C3818" s="2"/>
    </row>
    <row r="3819" spans="1:3" x14ac:dyDescent="0.25">
      <c r="A3819" s="33"/>
      <c r="B3819" s="2"/>
      <c r="C3819" s="2"/>
    </row>
    <row r="3820" spans="1:3" x14ac:dyDescent="0.25">
      <c r="A3820" s="33"/>
      <c r="B3820" s="2"/>
      <c r="C3820" s="2"/>
    </row>
    <row r="3821" spans="1:3" x14ac:dyDescent="0.25">
      <c r="A3821" s="33"/>
      <c r="B3821" s="2"/>
      <c r="C3821" s="2"/>
    </row>
    <row r="3822" spans="1:3" x14ac:dyDescent="0.25">
      <c r="A3822" s="33"/>
      <c r="B3822" s="2"/>
      <c r="C3822" s="2"/>
    </row>
    <row r="3823" spans="1:3" x14ac:dyDescent="0.25">
      <c r="A3823" s="33"/>
      <c r="B3823" s="2"/>
      <c r="C3823" s="2"/>
    </row>
    <row r="3824" spans="1:3" x14ac:dyDescent="0.25">
      <c r="A3824" s="33"/>
      <c r="B3824" s="2"/>
      <c r="C3824" s="2"/>
    </row>
    <row r="3825" spans="1:3" x14ac:dyDescent="0.25">
      <c r="A3825" s="33"/>
      <c r="B3825" s="2"/>
      <c r="C3825" s="2"/>
    </row>
    <row r="3826" spans="1:3" x14ac:dyDescent="0.25">
      <c r="A3826" s="33"/>
      <c r="B3826" s="2"/>
      <c r="C3826" s="2"/>
    </row>
    <row r="3827" spans="1:3" x14ac:dyDescent="0.25">
      <c r="A3827" s="33"/>
      <c r="B3827" s="2"/>
      <c r="C3827" s="2"/>
    </row>
    <row r="3828" spans="1:3" x14ac:dyDescent="0.25">
      <c r="A3828" s="33"/>
      <c r="B3828" s="2"/>
      <c r="C3828" s="2"/>
    </row>
    <row r="3829" spans="1:3" x14ac:dyDescent="0.25">
      <c r="A3829" s="33"/>
      <c r="B3829" s="2"/>
      <c r="C3829" s="2"/>
    </row>
    <row r="3830" spans="1:3" x14ac:dyDescent="0.25">
      <c r="A3830" s="33"/>
      <c r="B3830" s="2"/>
      <c r="C3830" s="2"/>
    </row>
    <row r="3831" spans="1:3" x14ac:dyDescent="0.25">
      <c r="A3831" s="33"/>
      <c r="B3831" s="2"/>
      <c r="C3831" s="2"/>
    </row>
    <row r="3832" spans="1:3" x14ac:dyDescent="0.25">
      <c r="A3832" s="33"/>
      <c r="B3832" s="2"/>
      <c r="C3832" s="2"/>
    </row>
    <row r="3833" spans="1:3" x14ac:dyDescent="0.25">
      <c r="A3833" s="33"/>
      <c r="B3833" s="2"/>
      <c r="C3833" s="2"/>
    </row>
    <row r="3834" spans="1:3" x14ac:dyDescent="0.25">
      <c r="A3834" s="33"/>
      <c r="B3834" s="2"/>
      <c r="C3834" s="2"/>
    </row>
    <row r="3835" spans="1:3" x14ac:dyDescent="0.25">
      <c r="A3835" s="33"/>
      <c r="B3835" s="2"/>
      <c r="C3835" s="2"/>
    </row>
    <row r="3836" spans="1:3" x14ac:dyDescent="0.25">
      <c r="A3836" s="33"/>
      <c r="B3836" s="2"/>
      <c r="C3836" s="2"/>
    </row>
    <row r="3837" spans="1:3" x14ac:dyDescent="0.25">
      <c r="A3837" s="33"/>
      <c r="B3837" s="2"/>
      <c r="C3837" s="2"/>
    </row>
    <row r="3838" spans="1:3" x14ac:dyDescent="0.25">
      <c r="A3838" s="33"/>
      <c r="B3838" s="2"/>
      <c r="C3838" s="2"/>
    </row>
    <row r="3839" spans="1:3" x14ac:dyDescent="0.25">
      <c r="A3839" s="33"/>
      <c r="B3839" s="2"/>
      <c r="C3839" s="2"/>
    </row>
    <row r="3840" spans="1:3" x14ac:dyDescent="0.25">
      <c r="A3840" s="33"/>
      <c r="B3840" s="2"/>
      <c r="C3840" s="2"/>
    </row>
    <row r="3841" spans="1:3" x14ac:dyDescent="0.25">
      <c r="A3841" s="33"/>
      <c r="B3841" s="2"/>
      <c r="C3841" s="2"/>
    </row>
    <row r="3842" spans="1:3" x14ac:dyDescent="0.25">
      <c r="A3842" s="33"/>
      <c r="B3842" s="2"/>
      <c r="C3842" s="2"/>
    </row>
    <row r="3843" spans="1:3" x14ac:dyDescent="0.25">
      <c r="A3843" s="33"/>
      <c r="B3843" s="2"/>
      <c r="C3843" s="2"/>
    </row>
    <row r="3844" spans="1:3" x14ac:dyDescent="0.25">
      <c r="A3844" s="33"/>
      <c r="B3844" s="2"/>
      <c r="C3844" s="2"/>
    </row>
    <row r="3845" spans="1:3" x14ac:dyDescent="0.25">
      <c r="A3845" s="33"/>
      <c r="B3845" s="2"/>
      <c r="C3845" s="2"/>
    </row>
    <row r="3846" spans="1:3" x14ac:dyDescent="0.25">
      <c r="A3846" s="33"/>
      <c r="B3846" s="2"/>
      <c r="C3846" s="2"/>
    </row>
    <row r="3847" spans="1:3" x14ac:dyDescent="0.25">
      <c r="A3847" s="33"/>
      <c r="B3847" s="2"/>
      <c r="C3847" s="2"/>
    </row>
    <row r="3848" spans="1:3" x14ac:dyDescent="0.25">
      <c r="A3848" s="33"/>
      <c r="B3848" s="2"/>
      <c r="C3848" s="2"/>
    </row>
    <row r="3849" spans="1:3" x14ac:dyDescent="0.25">
      <c r="A3849" s="33"/>
      <c r="B3849" s="2"/>
      <c r="C3849" s="2"/>
    </row>
    <row r="3850" spans="1:3" x14ac:dyDescent="0.25">
      <c r="A3850" s="33"/>
      <c r="B3850" s="2"/>
      <c r="C3850" s="2"/>
    </row>
    <row r="3851" spans="1:3" x14ac:dyDescent="0.25">
      <c r="A3851" s="33"/>
      <c r="B3851" s="2"/>
      <c r="C3851" s="2"/>
    </row>
    <row r="3852" spans="1:3" x14ac:dyDescent="0.25">
      <c r="A3852" s="33"/>
      <c r="B3852" s="2"/>
      <c r="C3852" s="2"/>
    </row>
    <row r="3853" spans="1:3" x14ac:dyDescent="0.25">
      <c r="A3853" s="33"/>
      <c r="B3853" s="2"/>
      <c r="C3853" s="2"/>
    </row>
    <row r="3854" spans="1:3" x14ac:dyDescent="0.25">
      <c r="A3854" s="33"/>
      <c r="B3854" s="2"/>
      <c r="C3854" s="2"/>
    </row>
    <row r="3855" spans="1:3" x14ac:dyDescent="0.25">
      <c r="A3855" s="33"/>
      <c r="B3855" s="2"/>
      <c r="C3855" s="2"/>
    </row>
    <row r="3856" spans="1:3" x14ac:dyDescent="0.25">
      <c r="A3856" s="33"/>
      <c r="B3856" s="2"/>
      <c r="C3856" s="2"/>
    </row>
    <row r="3857" spans="1:3" x14ac:dyDescent="0.25">
      <c r="A3857" s="33"/>
      <c r="B3857" s="2"/>
      <c r="C3857" s="2"/>
    </row>
    <row r="3858" spans="1:3" x14ac:dyDescent="0.25">
      <c r="A3858" s="33"/>
      <c r="B3858" s="2"/>
      <c r="C3858" s="2"/>
    </row>
    <row r="3859" spans="1:3" x14ac:dyDescent="0.25">
      <c r="A3859" s="33"/>
      <c r="B3859" s="2"/>
      <c r="C3859" s="2"/>
    </row>
    <row r="3860" spans="1:3" x14ac:dyDescent="0.25">
      <c r="A3860" s="33"/>
      <c r="B3860" s="2"/>
      <c r="C3860" s="2"/>
    </row>
    <row r="3861" spans="1:3" x14ac:dyDescent="0.25">
      <c r="A3861" s="33"/>
      <c r="B3861" s="2"/>
      <c r="C3861" s="2"/>
    </row>
    <row r="3862" spans="1:3" x14ac:dyDescent="0.25">
      <c r="A3862" s="33"/>
      <c r="B3862" s="2"/>
      <c r="C3862" s="2"/>
    </row>
    <row r="3863" spans="1:3" x14ac:dyDescent="0.25">
      <c r="A3863" s="33"/>
      <c r="B3863" s="2"/>
      <c r="C3863" s="2"/>
    </row>
    <row r="3864" spans="1:3" x14ac:dyDescent="0.25">
      <c r="A3864" s="33"/>
      <c r="B3864" s="2"/>
      <c r="C3864" s="2"/>
    </row>
    <row r="3865" spans="1:3" x14ac:dyDescent="0.25">
      <c r="A3865" s="33"/>
      <c r="B3865" s="2"/>
      <c r="C3865" s="2"/>
    </row>
    <row r="3866" spans="1:3" x14ac:dyDescent="0.25">
      <c r="A3866" s="33"/>
      <c r="B3866" s="2"/>
      <c r="C3866" s="2"/>
    </row>
    <row r="3867" spans="1:3" x14ac:dyDescent="0.25">
      <c r="A3867" s="33"/>
      <c r="B3867" s="2"/>
      <c r="C3867" s="2"/>
    </row>
    <row r="3868" spans="1:3" x14ac:dyDescent="0.25">
      <c r="A3868" s="33"/>
      <c r="B3868" s="2"/>
      <c r="C3868" s="2"/>
    </row>
    <row r="3869" spans="1:3" x14ac:dyDescent="0.25">
      <c r="A3869" s="33"/>
      <c r="B3869" s="2"/>
      <c r="C3869" s="2"/>
    </row>
    <row r="3870" spans="1:3" x14ac:dyDescent="0.25">
      <c r="A3870" s="33"/>
      <c r="B3870" s="2"/>
      <c r="C3870" s="2"/>
    </row>
    <row r="3871" spans="1:3" x14ac:dyDescent="0.25">
      <c r="A3871" s="33"/>
      <c r="B3871" s="2"/>
      <c r="C3871" s="2"/>
    </row>
    <row r="3872" spans="1:3" x14ac:dyDescent="0.25">
      <c r="A3872" s="33"/>
      <c r="B3872" s="2"/>
      <c r="C3872" s="2"/>
    </row>
    <row r="3873" spans="1:3" x14ac:dyDescent="0.25">
      <c r="A3873" s="33"/>
      <c r="B3873" s="2"/>
      <c r="C3873" s="2"/>
    </row>
    <row r="3874" spans="1:3" x14ac:dyDescent="0.25">
      <c r="A3874" s="33"/>
      <c r="B3874" s="2"/>
      <c r="C3874" s="2"/>
    </row>
    <row r="3875" spans="1:3" x14ac:dyDescent="0.25">
      <c r="A3875" s="33"/>
      <c r="B3875" s="2"/>
      <c r="C3875" s="2"/>
    </row>
    <row r="3876" spans="1:3" x14ac:dyDescent="0.25">
      <c r="A3876" s="33"/>
      <c r="B3876" s="2"/>
      <c r="C3876" s="2"/>
    </row>
    <row r="3877" spans="1:3" x14ac:dyDescent="0.25">
      <c r="A3877" s="33"/>
      <c r="B3877" s="2"/>
      <c r="C3877" s="2"/>
    </row>
    <row r="3878" spans="1:3" x14ac:dyDescent="0.25">
      <c r="A3878" s="33"/>
      <c r="B3878" s="2"/>
      <c r="C3878" s="2"/>
    </row>
    <row r="3879" spans="1:3" x14ac:dyDescent="0.25">
      <c r="A3879" s="33"/>
      <c r="B3879" s="2"/>
      <c r="C3879" s="2"/>
    </row>
    <row r="3880" spans="1:3" x14ac:dyDescent="0.25">
      <c r="A3880" s="33"/>
      <c r="B3880" s="2"/>
      <c r="C3880" s="2"/>
    </row>
    <row r="3881" spans="1:3" x14ac:dyDescent="0.25">
      <c r="A3881" s="33"/>
      <c r="B3881" s="2"/>
      <c r="C3881" s="2"/>
    </row>
    <row r="3882" spans="1:3" x14ac:dyDescent="0.25">
      <c r="A3882" s="33"/>
      <c r="B3882" s="2"/>
      <c r="C3882" s="2"/>
    </row>
    <row r="3883" spans="1:3" x14ac:dyDescent="0.25">
      <c r="A3883" s="33"/>
      <c r="B3883" s="2"/>
      <c r="C3883" s="2"/>
    </row>
    <row r="3884" spans="1:3" x14ac:dyDescent="0.25">
      <c r="A3884" s="33"/>
      <c r="B3884" s="2"/>
      <c r="C3884" s="2"/>
    </row>
    <row r="3885" spans="1:3" x14ac:dyDescent="0.25">
      <c r="A3885" s="33"/>
      <c r="B3885" s="2"/>
      <c r="C3885" s="2"/>
    </row>
    <row r="3886" spans="1:3" x14ac:dyDescent="0.25">
      <c r="A3886" s="33"/>
      <c r="B3886" s="2"/>
      <c r="C3886" s="2"/>
    </row>
    <row r="3887" spans="1:3" x14ac:dyDescent="0.25">
      <c r="A3887" s="33"/>
      <c r="B3887" s="2"/>
      <c r="C3887" s="2"/>
    </row>
    <row r="3888" spans="1:3" x14ac:dyDescent="0.25">
      <c r="A3888" s="33"/>
      <c r="B3888" s="2"/>
      <c r="C3888" s="2"/>
    </row>
    <row r="3889" spans="1:3" x14ac:dyDescent="0.25">
      <c r="A3889" s="33"/>
      <c r="B3889" s="2"/>
      <c r="C3889" s="2"/>
    </row>
    <row r="3890" spans="1:3" x14ac:dyDescent="0.25">
      <c r="A3890" s="33"/>
      <c r="B3890" s="2"/>
      <c r="C3890" s="2"/>
    </row>
    <row r="3891" spans="1:3" x14ac:dyDescent="0.25">
      <c r="A3891" s="33"/>
      <c r="B3891" s="2"/>
      <c r="C3891" s="2"/>
    </row>
    <row r="3892" spans="1:3" x14ac:dyDescent="0.25">
      <c r="A3892" s="33"/>
      <c r="B3892" s="2"/>
      <c r="C3892" s="2"/>
    </row>
    <row r="3893" spans="1:3" x14ac:dyDescent="0.25">
      <c r="A3893" s="33"/>
      <c r="B3893" s="2"/>
      <c r="C3893" s="2"/>
    </row>
    <row r="3894" spans="1:3" x14ac:dyDescent="0.25">
      <c r="A3894" s="33"/>
      <c r="B3894" s="2"/>
      <c r="C3894" s="2"/>
    </row>
    <row r="3895" spans="1:3" x14ac:dyDescent="0.25">
      <c r="A3895" s="33"/>
      <c r="B3895" s="2"/>
      <c r="C3895" s="2"/>
    </row>
    <row r="3896" spans="1:3" x14ac:dyDescent="0.25">
      <c r="A3896" s="33"/>
      <c r="B3896" s="2"/>
      <c r="C3896" s="2"/>
    </row>
    <row r="3897" spans="1:3" x14ac:dyDescent="0.25">
      <c r="A3897" s="33"/>
      <c r="B3897" s="2"/>
      <c r="C3897" s="2"/>
    </row>
    <row r="3898" spans="1:3" x14ac:dyDescent="0.25">
      <c r="A3898" s="33"/>
      <c r="B3898" s="2"/>
      <c r="C3898" s="2"/>
    </row>
    <row r="3899" spans="1:3" x14ac:dyDescent="0.25">
      <c r="A3899" s="33"/>
      <c r="B3899" s="2"/>
      <c r="C3899" s="2"/>
    </row>
    <row r="3900" spans="1:3" x14ac:dyDescent="0.25">
      <c r="A3900" s="33"/>
      <c r="B3900" s="2"/>
      <c r="C3900" s="2"/>
    </row>
    <row r="3901" spans="1:3" x14ac:dyDescent="0.25">
      <c r="A3901" s="33"/>
      <c r="B3901" s="2"/>
      <c r="C3901" s="2"/>
    </row>
    <row r="3902" spans="1:3" x14ac:dyDescent="0.25">
      <c r="A3902" s="33"/>
      <c r="B3902" s="2"/>
      <c r="C3902" s="2"/>
    </row>
    <row r="3903" spans="1:3" x14ac:dyDescent="0.25">
      <c r="A3903" s="33"/>
      <c r="B3903" s="2"/>
      <c r="C3903" s="2"/>
    </row>
    <row r="3904" spans="1:3" x14ac:dyDescent="0.25">
      <c r="A3904" s="33"/>
      <c r="B3904" s="2"/>
      <c r="C3904" s="2"/>
    </row>
    <row r="3905" spans="1:3" x14ac:dyDescent="0.25">
      <c r="A3905" s="33"/>
      <c r="B3905" s="2"/>
      <c r="C3905" s="2"/>
    </row>
    <row r="3906" spans="1:3" x14ac:dyDescent="0.25">
      <c r="A3906" s="33"/>
      <c r="B3906" s="2"/>
      <c r="C3906" s="2"/>
    </row>
    <row r="3907" spans="1:3" x14ac:dyDescent="0.25">
      <c r="A3907" s="33"/>
      <c r="B3907" s="2"/>
      <c r="C3907" s="2"/>
    </row>
    <row r="3908" spans="1:3" x14ac:dyDescent="0.25">
      <c r="A3908" s="33"/>
      <c r="B3908" s="2"/>
      <c r="C3908" s="2"/>
    </row>
    <row r="3909" spans="1:3" x14ac:dyDescent="0.25">
      <c r="A3909" s="33"/>
      <c r="B3909" s="2"/>
      <c r="C3909" s="2"/>
    </row>
    <row r="3910" spans="1:3" x14ac:dyDescent="0.25">
      <c r="A3910" s="33"/>
      <c r="B3910" s="2"/>
      <c r="C3910" s="2"/>
    </row>
    <row r="3911" spans="1:3" x14ac:dyDescent="0.25">
      <c r="A3911" s="33"/>
      <c r="B3911" s="2"/>
      <c r="C3911" s="2"/>
    </row>
    <row r="3912" spans="1:3" x14ac:dyDescent="0.25">
      <c r="A3912" s="33"/>
      <c r="B3912" s="2"/>
      <c r="C3912" s="2"/>
    </row>
    <row r="3913" spans="1:3" x14ac:dyDescent="0.25">
      <c r="A3913" s="33"/>
      <c r="B3913" s="2"/>
      <c r="C3913" s="2"/>
    </row>
    <row r="3914" spans="1:3" x14ac:dyDescent="0.25">
      <c r="A3914" s="33"/>
      <c r="B3914" s="2"/>
      <c r="C3914" s="2"/>
    </row>
    <row r="3915" spans="1:3" x14ac:dyDescent="0.25">
      <c r="A3915" s="33"/>
      <c r="B3915" s="2"/>
      <c r="C3915" s="2"/>
    </row>
    <row r="3916" spans="1:3" x14ac:dyDescent="0.25">
      <c r="A3916" s="33"/>
      <c r="B3916" s="2"/>
      <c r="C3916" s="2"/>
    </row>
    <row r="3917" spans="1:3" x14ac:dyDescent="0.25">
      <c r="A3917" s="33"/>
      <c r="B3917" s="2"/>
      <c r="C3917" s="2"/>
    </row>
    <row r="3918" spans="1:3" x14ac:dyDescent="0.25">
      <c r="A3918" s="33"/>
      <c r="B3918" s="2"/>
      <c r="C3918" s="2"/>
    </row>
    <row r="3919" spans="1:3" x14ac:dyDescent="0.25">
      <c r="A3919" s="33"/>
      <c r="B3919" s="2"/>
      <c r="C3919" s="2"/>
    </row>
    <row r="3920" spans="1:3" x14ac:dyDescent="0.25">
      <c r="A3920" s="33"/>
      <c r="B3920" s="2"/>
      <c r="C3920" s="2"/>
    </row>
    <row r="3921" spans="1:3" x14ac:dyDescent="0.25">
      <c r="A3921" s="33"/>
      <c r="B3921" s="2"/>
      <c r="C3921" s="2"/>
    </row>
    <row r="3922" spans="1:3" x14ac:dyDescent="0.25">
      <c r="A3922" s="33"/>
      <c r="B3922" s="2"/>
      <c r="C3922" s="2"/>
    </row>
    <row r="3923" spans="1:3" x14ac:dyDescent="0.25">
      <c r="A3923" s="33"/>
      <c r="B3923" s="2"/>
      <c r="C3923" s="2"/>
    </row>
    <row r="3924" spans="1:3" x14ac:dyDescent="0.25">
      <c r="A3924" s="33"/>
      <c r="B3924" s="2"/>
      <c r="C3924" s="2"/>
    </row>
    <row r="3925" spans="1:3" x14ac:dyDescent="0.25">
      <c r="A3925" s="33"/>
      <c r="B3925" s="2"/>
      <c r="C3925" s="2"/>
    </row>
    <row r="3926" spans="1:3" x14ac:dyDescent="0.25">
      <c r="A3926" s="33"/>
      <c r="B3926" s="2"/>
      <c r="C3926" s="2"/>
    </row>
    <row r="3927" spans="1:3" x14ac:dyDescent="0.25">
      <c r="A3927" s="33"/>
      <c r="B3927" s="2"/>
      <c r="C3927" s="2"/>
    </row>
    <row r="3928" spans="1:3" x14ac:dyDescent="0.25">
      <c r="A3928" s="33"/>
      <c r="B3928" s="2"/>
      <c r="C3928" s="2"/>
    </row>
    <row r="3929" spans="1:3" x14ac:dyDescent="0.25">
      <c r="A3929" s="33"/>
      <c r="B3929" s="2"/>
      <c r="C3929" s="2"/>
    </row>
    <row r="3930" spans="1:3" x14ac:dyDescent="0.25">
      <c r="A3930" s="33"/>
      <c r="B3930" s="2"/>
      <c r="C3930" s="2"/>
    </row>
    <row r="3931" spans="1:3" x14ac:dyDescent="0.25">
      <c r="A3931" s="33"/>
      <c r="B3931" s="2"/>
      <c r="C3931" s="2"/>
    </row>
    <row r="3932" spans="1:3" x14ac:dyDescent="0.25">
      <c r="A3932" s="33"/>
      <c r="B3932" s="2"/>
      <c r="C3932" s="2"/>
    </row>
    <row r="3933" spans="1:3" x14ac:dyDescent="0.25">
      <c r="A3933" s="33"/>
      <c r="B3933" s="2"/>
      <c r="C3933" s="2"/>
    </row>
    <row r="3934" spans="1:3" x14ac:dyDescent="0.25">
      <c r="A3934" s="33"/>
      <c r="B3934" s="2"/>
      <c r="C3934" s="2"/>
    </row>
    <row r="3935" spans="1:3" x14ac:dyDescent="0.25">
      <c r="A3935" s="33"/>
      <c r="B3935" s="2"/>
      <c r="C3935" s="2"/>
    </row>
    <row r="3936" spans="1:3" x14ac:dyDescent="0.25">
      <c r="A3936" s="33"/>
      <c r="B3936" s="2"/>
      <c r="C3936" s="2"/>
    </row>
    <row r="3937" spans="1:3" x14ac:dyDescent="0.25">
      <c r="A3937" s="33"/>
      <c r="B3937" s="2"/>
      <c r="C3937" s="2"/>
    </row>
    <row r="3938" spans="1:3" x14ac:dyDescent="0.25">
      <c r="A3938" s="33"/>
      <c r="B3938" s="2"/>
      <c r="C3938" s="2"/>
    </row>
    <row r="3939" spans="1:3" x14ac:dyDescent="0.25">
      <c r="A3939" s="33"/>
      <c r="B3939" s="2"/>
      <c r="C3939" s="2"/>
    </row>
    <row r="3940" spans="1:3" x14ac:dyDescent="0.25">
      <c r="A3940" s="33"/>
      <c r="B3940" s="2"/>
      <c r="C3940" s="2"/>
    </row>
    <row r="3941" spans="1:3" x14ac:dyDescent="0.25">
      <c r="A3941" s="33"/>
      <c r="B3941" s="2"/>
      <c r="C3941" s="2"/>
    </row>
    <row r="3942" spans="1:3" x14ac:dyDescent="0.25">
      <c r="A3942" s="33"/>
      <c r="B3942" s="2"/>
      <c r="C3942" s="2"/>
    </row>
    <row r="3943" spans="1:3" x14ac:dyDescent="0.25">
      <c r="A3943" s="33"/>
      <c r="B3943" s="2"/>
      <c r="C3943" s="2"/>
    </row>
    <row r="3944" spans="1:3" x14ac:dyDescent="0.25">
      <c r="A3944" s="33"/>
      <c r="B3944" s="2"/>
      <c r="C3944" s="2"/>
    </row>
    <row r="3945" spans="1:3" x14ac:dyDescent="0.25">
      <c r="A3945" s="33"/>
      <c r="B3945" s="2"/>
      <c r="C3945" s="2"/>
    </row>
    <row r="3946" spans="1:3" x14ac:dyDescent="0.25">
      <c r="A3946" s="33"/>
      <c r="B3946" s="2"/>
      <c r="C3946" s="2"/>
    </row>
    <row r="3947" spans="1:3" x14ac:dyDescent="0.25">
      <c r="A3947" s="33"/>
      <c r="B3947" s="2"/>
      <c r="C3947" s="2"/>
    </row>
    <row r="3948" spans="1:3" x14ac:dyDescent="0.25">
      <c r="A3948" s="33"/>
      <c r="B3948" s="2"/>
      <c r="C3948" s="2"/>
    </row>
    <row r="3949" spans="1:3" x14ac:dyDescent="0.25">
      <c r="A3949" s="33"/>
      <c r="B3949" s="2"/>
      <c r="C3949" s="2"/>
    </row>
    <row r="3950" spans="1:3" x14ac:dyDescent="0.25">
      <c r="A3950" s="33"/>
      <c r="B3950" s="2"/>
      <c r="C3950" s="2"/>
    </row>
    <row r="3951" spans="1:3" x14ac:dyDescent="0.25">
      <c r="A3951" s="33"/>
      <c r="B3951" s="2"/>
      <c r="C3951" s="2"/>
    </row>
    <row r="3952" spans="1:3" x14ac:dyDescent="0.25">
      <c r="A3952" s="33"/>
      <c r="B3952" s="2"/>
      <c r="C3952" s="2"/>
    </row>
    <row r="3953" spans="1:3" x14ac:dyDescent="0.25">
      <c r="A3953" s="33"/>
      <c r="B3953" s="2"/>
      <c r="C3953" s="2"/>
    </row>
    <row r="3954" spans="1:3" x14ac:dyDescent="0.25">
      <c r="A3954" s="33"/>
      <c r="B3954" s="2"/>
      <c r="C3954" s="2"/>
    </row>
    <row r="3955" spans="1:3" x14ac:dyDescent="0.25">
      <c r="A3955" s="33"/>
      <c r="B3955" s="2"/>
      <c r="C3955" s="2"/>
    </row>
    <row r="3956" spans="1:3" x14ac:dyDescent="0.25">
      <c r="A3956" s="33"/>
      <c r="B3956" s="2"/>
      <c r="C3956" s="2"/>
    </row>
    <row r="3957" spans="1:3" x14ac:dyDescent="0.25">
      <c r="A3957" s="33"/>
      <c r="B3957" s="2"/>
      <c r="C3957" s="2"/>
    </row>
    <row r="3958" spans="1:3" x14ac:dyDescent="0.25">
      <c r="A3958" s="33"/>
      <c r="B3958" s="2"/>
      <c r="C3958" s="2"/>
    </row>
    <row r="3959" spans="1:3" x14ac:dyDescent="0.25">
      <c r="A3959" s="33"/>
      <c r="B3959" s="2"/>
      <c r="C3959" s="2"/>
    </row>
    <row r="3960" spans="1:3" x14ac:dyDescent="0.25">
      <c r="A3960" s="33"/>
      <c r="B3960" s="2"/>
      <c r="C3960" s="2"/>
    </row>
    <row r="3961" spans="1:3" x14ac:dyDescent="0.25">
      <c r="A3961" s="33"/>
      <c r="B3961" s="2"/>
      <c r="C3961" s="2"/>
    </row>
    <row r="3962" spans="1:3" x14ac:dyDescent="0.25">
      <c r="A3962" s="33"/>
      <c r="B3962" s="2"/>
      <c r="C3962" s="2"/>
    </row>
    <row r="3963" spans="1:3" x14ac:dyDescent="0.25">
      <c r="A3963" s="33"/>
      <c r="B3963" s="2"/>
      <c r="C3963" s="2"/>
    </row>
    <row r="3964" spans="1:3" x14ac:dyDescent="0.25">
      <c r="A3964" s="33"/>
      <c r="B3964" s="2"/>
      <c r="C3964" s="2"/>
    </row>
    <row r="3965" spans="1:3" x14ac:dyDescent="0.25">
      <c r="A3965" s="33"/>
      <c r="B3965" s="2"/>
      <c r="C3965" s="2"/>
    </row>
    <row r="3966" spans="1:3" x14ac:dyDescent="0.25">
      <c r="A3966" s="33"/>
      <c r="B3966" s="2"/>
      <c r="C3966" s="2"/>
    </row>
    <row r="3967" spans="1:3" x14ac:dyDescent="0.25">
      <c r="A3967" s="33"/>
      <c r="B3967" s="2"/>
      <c r="C3967" s="2"/>
    </row>
    <row r="3968" spans="1:3" x14ac:dyDescent="0.25">
      <c r="A3968" s="33"/>
      <c r="B3968" s="2"/>
      <c r="C3968" s="2"/>
    </row>
    <row r="3969" spans="1:3" x14ac:dyDescent="0.25">
      <c r="A3969" s="33"/>
      <c r="B3969" s="2"/>
      <c r="C3969" s="2"/>
    </row>
    <row r="3970" spans="1:3" x14ac:dyDescent="0.25">
      <c r="A3970" s="33"/>
      <c r="B3970" s="2"/>
      <c r="C3970" s="2"/>
    </row>
    <row r="3971" spans="1:3" x14ac:dyDescent="0.25">
      <c r="A3971" s="33"/>
      <c r="B3971" s="2"/>
      <c r="C3971" s="2"/>
    </row>
    <row r="3972" spans="1:3" x14ac:dyDescent="0.25">
      <c r="A3972" s="33"/>
      <c r="B3972" s="2"/>
      <c r="C3972" s="2"/>
    </row>
    <row r="3973" spans="1:3" x14ac:dyDescent="0.25">
      <c r="A3973" s="33"/>
      <c r="B3973" s="2"/>
      <c r="C3973" s="2"/>
    </row>
    <row r="3974" spans="1:3" x14ac:dyDescent="0.25">
      <c r="A3974" s="33"/>
      <c r="B3974" s="2"/>
      <c r="C3974" s="2"/>
    </row>
    <row r="3975" spans="1:3" x14ac:dyDescent="0.25">
      <c r="A3975" s="33"/>
      <c r="B3975" s="2"/>
      <c r="C3975" s="2"/>
    </row>
    <row r="3976" spans="1:3" x14ac:dyDescent="0.25">
      <c r="A3976" s="33"/>
      <c r="B3976" s="2"/>
      <c r="C3976" s="2"/>
    </row>
    <row r="3977" spans="1:3" x14ac:dyDescent="0.25">
      <c r="A3977" s="33"/>
      <c r="B3977" s="2"/>
      <c r="C3977" s="2"/>
    </row>
    <row r="3978" spans="1:3" x14ac:dyDescent="0.25">
      <c r="A3978" s="33"/>
      <c r="B3978" s="2"/>
      <c r="C3978" s="2"/>
    </row>
    <row r="3979" spans="1:3" x14ac:dyDescent="0.25">
      <c r="A3979" s="33"/>
      <c r="B3979" s="2"/>
      <c r="C3979" s="2"/>
    </row>
    <row r="3980" spans="1:3" x14ac:dyDescent="0.25">
      <c r="A3980" s="33"/>
      <c r="B3980" s="2"/>
      <c r="C3980" s="2"/>
    </row>
    <row r="3981" spans="1:3" x14ac:dyDescent="0.25">
      <c r="A3981" s="33"/>
      <c r="B3981" s="2"/>
      <c r="C3981" s="2"/>
    </row>
    <row r="3982" spans="1:3" x14ac:dyDescent="0.25">
      <c r="A3982" s="33"/>
      <c r="B3982" s="2"/>
      <c r="C3982" s="2"/>
    </row>
    <row r="3983" spans="1:3" x14ac:dyDescent="0.25">
      <c r="A3983" s="33"/>
      <c r="B3983" s="2"/>
      <c r="C3983" s="2"/>
    </row>
    <row r="3984" spans="1:3" x14ac:dyDescent="0.25">
      <c r="A3984" s="33"/>
      <c r="B3984" s="2"/>
      <c r="C3984" s="2"/>
    </row>
    <row r="3985" spans="1:3" x14ac:dyDescent="0.25">
      <c r="A3985" s="33"/>
      <c r="B3985" s="2"/>
      <c r="C3985" s="2"/>
    </row>
    <row r="3986" spans="1:3" x14ac:dyDescent="0.25">
      <c r="A3986" s="33"/>
      <c r="B3986" s="2"/>
      <c r="C3986" s="2"/>
    </row>
    <row r="3987" spans="1:3" x14ac:dyDescent="0.25">
      <c r="A3987" s="33"/>
      <c r="B3987" s="2"/>
      <c r="C3987" s="2"/>
    </row>
    <row r="3988" spans="1:3" x14ac:dyDescent="0.25">
      <c r="A3988" s="33"/>
      <c r="B3988" s="2"/>
      <c r="C3988" s="2"/>
    </row>
    <row r="3989" spans="1:3" x14ac:dyDescent="0.25">
      <c r="A3989" s="33"/>
      <c r="B3989" s="2"/>
      <c r="C3989" s="2"/>
    </row>
    <row r="3990" spans="1:3" x14ac:dyDescent="0.25">
      <c r="A3990" s="33"/>
      <c r="B3990" s="2"/>
      <c r="C3990" s="2"/>
    </row>
    <row r="3991" spans="1:3" x14ac:dyDescent="0.25">
      <c r="A3991" s="33"/>
      <c r="B3991" s="2"/>
      <c r="C3991" s="2"/>
    </row>
    <row r="3992" spans="1:3" x14ac:dyDescent="0.25">
      <c r="A3992" s="33"/>
      <c r="B3992" s="2"/>
      <c r="C3992" s="2"/>
    </row>
    <row r="3993" spans="1:3" x14ac:dyDescent="0.25">
      <c r="A3993" s="33"/>
      <c r="B3993" s="2"/>
      <c r="C3993" s="2"/>
    </row>
    <row r="3994" spans="1:3" x14ac:dyDescent="0.25">
      <c r="A3994" s="33"/>
      <c r="B3994" s="2"/>
      <c r="C3994" s="2"/>
    </row>
    <row r="3995" spans="1:3" x14ac:dyDescent="0.25">
      <c r="A3995" s="33"/>
      <c r="B3995" s="2"/>
      <c r="C3995" s="2"/>
    </row>
    <row r="3996" spans="1:3" x14ac:dyDescent="0.25">
      <c r="A3996" s="33"/>
      <c r="B3996" s="2"/>
      <c r="C3996" s="2"/>
    </row>
    <row r="3997" spans="1:3" x14ac:dyDescent="0.25">
      <c r="A3997" s="33"/>
      <c r="B3997" s="2"/>
      <c r="C3997" s="2"/>
    </row>
    <row r="3998" spans="1:3" x14ac:dyDescent="0.25">
      <c r="A3998" s="33"/>
      <c r="B3998" s="2"/>
      <c r="C3998" s="2"/>
    </row>
    <row r="3999" spans="1:3" x14ac:dyDescent="0.25">
      <c r="A3999" s="33"/>
      <c r="B3999" s="2"/>
      <c r="C3999" s="2"/>
    </row>
    <row r="4000" spans="1:3" x14ac:dyDescent="0.25">
      <c r="A4000" s="33"/>
      <c r="B4000" s="2"/>
      <c r="C4000" s="2"/>
    </row>
    <row r="4001" spans="1:3" x14ac:dyDescent="0.25">
      <c r="A4001" s="33"/>
      <c r="B4001" s="2"/>
      <c r="C4001" s="2"/>
    </row>
    <row r="4002" spans="1:3" x14ac:dyDescent="0.25">
      <c r="A4002" s="33"/>
      <c r="B4002" s="2"/>
      <c r="C4002" s="2"/>
    </row>
    <row r="4003" spans="1:3" x14ac:dyDescent="0.25">
      <c r="A4003" s="33"/>
      <c r="B4003" s="2"/>
      <c r="C4003" s="2"/>
    </row>
    <row r="4004" spans="1:3" x14ac:dyDescent="0.25">
      <c r="A4004" s="33"/>
      <c r="B4004" s="2"/>
      <c r="C4004" s="2"/>
    </row>
    <row r="4005" spans="1:3" x14ac:dyDescent="0.25">
      <c r="A4005" s="33"/>
      <c r="B4005" s="2"/>
      <c r="C4005" s="2"/>
    </row>
    <row r="4006" spans="1:3" x14ac:dyDescent="0.25">
      <c r="A4006" s="33"/>
      <c r="B4006" s="2"/>
      <c r="C4006" s="2"/>
    </row>
    <row r="4007" spans="1:3" x14ac:dyDescent="0.25">
      <c r="A4007" s="33"/>
      <c r="B4007" s="2"/>
      <c r="C4007" s="2"/>
    </row>
    <row r="4008" spans="1:3" x14ac:dyDescent="0.25">
      <c r="A4008" s="33"/>
      <c r="B4008" s="2"/>
      <c r="C4008" s="2"/>
    </row>
    <row r="4009" spans="1:3" x14ac:dyDescent="0.25">
      <c r="A4009" s="33"/>
      <c r="B4009" s="2"/>
      <c r="C4009" s="2"/>
    </row>
    <row r="4010" spans="1:3" x14ac:dyDescent="0.25">
      <c r="A4010" s="33"/>
      <c r="B4010" s="2"/>
      <c r="C4010" s="2"/>
    </row>
    <row r="4011" spans="1:3" x14ac:dyDescent="0.25">
      <c r="A4011" s="33"/>
      <c r="B4011" s="2"/>
      <c r="C4011" s="2"/>
    </row>
    <row r="4012" spans="1:3" x14ac:dyDescent="0.25">
      <c r="A4012" s="33"/>
      <c r="B4012" s="2"/>
      <c r="C4012" s="2"/>
    </row>
    <row r="4013" spans="1:3" x14ac:dyDescent="0.25">
      <c r="A4013" s="33"/>
      <c r="B4013" s="2"/>
      <c r="C4013" s="2"/>
    </row>
    <row r="4014" spans="1:3" x14ac:dyDescent="0.25">
      <c r="A4014" s="33"/>
      <c r="B4014" s="2"/>
      <c r="C4014" s="2"/>
    </row>
    <row r="4015" spans="1:3" x14ac:dyDescent="0.25">
      <c r="A4015" s="33"/>
      <c r="B4015" s="2"/>
      <c r="C4015" s="2"/>
    </row>
    <row r="4016" spans="1:3" x14ac:dyDescent="0.25">
      <c r="A4016" s="33"/>
      <c r="B4016" s="2"/>
      <c r="C4016" s="2"/>
    </row>
    <row r="4017" spans="1:3" x14ac:dyDescent="0.25">
      <c r="A4017" s="33"/>
      <c r="B4017" s="2"/>
      <c r="C4017" s="2"/>
    </row>
    <row r="4018" spans="1:3" x14ac:dyDescent="0.25">
      <c r="A4018" s="33"/>
      <c r="B4018" s="2"/>
      <c r="C4018" s="2"/>
    </row>
    <row r="4019" spans="1:3" x14ac:dyDescent="0.25">
      <c r="A4019" s="33"/>
      <c r="B4019" s="2"/>
      <c r="C4019" s="2"/>
    </row>
    <row r="4020" spans="1:3" x14ac:dyDescent="0.25">
      <c r="A4020" s="33"/>
      <c r="B4020" s="2"/>
      <c r="C4020" s="2"/>
    </row>
    <row r="4021" spans="1:3" x14ac:dyDescent="0.25">
      <c r="A4021" s="33"/>
      <c r="B4021" s="2"/>
      <c r="C4021" s="2"/>
    </row>
    <row r="4022" spans="1:3" x14ac:dyDescent="0.25">
      <c r="A4022" s="33"/>
      <c r="B4022" s="2"/>
      <c r="C4022" s="2"/>
    </row>
    <row r="4023" spans="1:3" x14ac:dyDescent="0.25">
      <c r="A4023" s="33"/>
      <c r="B4023" s="2"/>
      <c r="C4023" s="2"/>
    </row>
    <row r="4024" spans="1:3" x14ac:dyDescent="0.25">
      <c r="A4024" s="33"/>
      <c r="B4024" s="2"/>
      <c r="C4024" s="2"/>
    </row>
    <row r="4025" spans="1:3" x14ac:dyDescent="0.25">
      <c r="A4025" s="33"/>
      <c r="B4025" s="2"/>
      <c r="C4025" s="2"/>
    </row>
    <row r="4026" spans="1:3" x14ac:dyDescent="0.25">
      <c r="A4026" s="33"/>
      <c r="B4026" s="2"/>
      <c r="C4026" s="2"/>
    </row>
    <row r="4027" spans="1:3" x14ac:dyDescent="0.25">
      <c r="A4027" s="33"/>
      <c r="B4027" s="2"/>
      <c r="C4027" s="2"/>
    </row>
    <row r="4028" spans="1:3" x14ac:dyDescent="0.25">
      <c r="A4028" s="33"/>
      <c r="B4028" s="2"/>
      <c r="C4028" s="2"/>
    </row>
    <row r="4029" spans="1:3" x14ac:dyDescent="0.25">
      <c r="A4029" s="33"/>
      <c r="B4029" s="2"/>
      <c r="C4029" s="2"/>
    </row>
    <row r="4030" spans="1:3" x14ac:dyDescent="0.25">
      <c r="A4030" s="33"/>
      <c r="B4030" s="2"/>
      <c r="C4030" s="2"/>
    </row>
    <row r="4031" spans="1:3" x14ac:dyDescent="0.25">
      <c r="A4031" s="33"/>
      <c r="B4031" s="2"/>
      <c r="C4031" s="2"/>
    </row>
    <row r="4032" spans="1:3" x14ac:dyDescent="0.25">
      <c r="A4032" s="33"/>
      <c r="B4032" s="2"/>
      <c r="C4032" s="2"/>
    </row>
    <row r="4033" spans="1:3" x14ac:dyDescent="0.25">
      <c r="A4033" s="33"/>
      <c r="B4033" s="2"/>
      <c r="C4033" s="2"/>
    </row>
    <row r="4034" spans="1:3" x14ac:dyDescent="0.25">
      <c r="A4034" s="33"/>
      <c r="B4034" s="2"/>
      <c r="C4034" s="2"/>
    </row>
    <row r="4035" spans="1:3" x14ac:dyDescent="0.25">
      <c r="A4035" s="33"/>
      <c r="B4035" s="2"/>
      <c r="C4035" s="2"/>
    </row>
    <row r="4036" spans="1:3" x14ac:dyDescent="0.25">
      <c r="A4036" s="33"/>
      <c r="B4036" s="2"/>
      <c r="C4036" s="2"/>
    </row>
    <row r="4037" spans="1:3" x14ac:dyDescent="0.25">
      <c r="A4037" s="33"/>
      <c r="B4037" s="2"/>
      <c r="C4037" s="2"/>
    </row>
    <row r="4038" spans="1:3" x14ac:dyDescent="0.25">
      <c r="A4038" s="33"/>
      <c r="B4038" s="2"/>
      <c r="C4038" s="2"/>
    </row>
    <row r="4039" spans="1:3" x14ac:dyDescent="0.25">
      <c r="A4039" s="33"/>
      <c r="B4039" s="2"/>
      <c r="C4039" s="2"/>
    </row>
    <row r="4040" spans="1:3" x14ac:dyDescent="0.25">
      <c r="A4040" s="33"/>
      <c r="B4040" s="2"/>
      <c r="C4040" s="2"/>
    </row>
    <row r="4041" spans="1:3" x14ac:dyDescent="0.25">
      <c r="A4041" s="33"/>
      <c r="B4041" s="2"/>
      <c r="C4041" s="2"/>
    </row>
    <row r="4042" spans="1:3" x14ac:dyDescent="0.25">
      <c r="A4042" s="33"/>
      <c r="B4042" s="2"/>
      <c r="C4042" s="2"/>
    </row>
    <row r="4043" spans="1:3" x14ac:dyDescent="0.25">
      <c r="A4043" s="33"/>
      <c r="B4043" s="2"/>
      <c r="C4043" s="2"/>
    </row>
    <row r="4044" spans="1:3" x14ac:dyDescent="0.25">
      <c r="A4044" s="33"/>
      <c r="B4044" s="2"/>
      <c r="C4044" s="2"/>
    </row>
    <row r="4045" spans="1:3" x14ac:dyDescent="0.25">
      <c r="A4045" s="33"/>
      <c r="B4045" s="2"/>
      <c r="C4045" s="2"/>
    </row>
    <row r="4046" spans="1:3" x14ac:dyDescent="0.25">
      <c r="A4046" s="33"/>
      <c r="B4046" s="2"/>
      <c r="C4046" s="2"/>
    </row>
    <row r="4047" spans="1:3" x14ac:dyDescent="0.25">
      <c r="A4047" s="33"/>
      <c r="B4047" s="2"/>
      <c r="C4047" s="2"/>
    </row>
    <row r="4048" spans="1:3" x14ac:dyDescent="0.25">
      <c r="A4048" s="33"/>
      <c r="B4048" s="2"/>
      <c r="C4048" s="2"/>
    </row>
    <row r="4049" spans="1:3" x14ac:dyDescent="0.25">
      <c r="A4049" s="33"/>
      <c r="B4049" s="2"/>
      <c r="C4049" s="2"/>
    </row>
    <row r="4050" spans="1:3" x14ac:dyDescent="0.25">
      <c r="A4050" s="33"/>
      <c r="B4050" s="2"/>
      <c r="C4050" s="2"/>
    </row>
    <row r="4051" spans="1:3" x14ac:dyDescent="0.25">
      <c r="A4051" s="33"/>
      <c r="B4051" s="2"/>
      <c r="C4051" s="2"/>
    </row>
    <row r="4052" spans="1:3" x14ac:dyDescent="0.25">
      <c r="A4052" s="33"/>
      <c r="B4052" s="2"/>
      <c r="C4052" s="2"/>
    </row>
    <row r="4053" spans="1:3" x14ac:dyDescent="0.25">
      <c r="A4053" s="33"/>
      <c r="B4053" s="2"/>
      <c r="C4053" s="2"/>
    </row>
    <row r="4054" spans="1:3" x14ac:dyDescent="0.25">
      <c r="A4054" s="33"/>
      <c r="B4054" s="2"/>
      <c r="C4054" s="2"/>
    </row>
    <row r="4055" spans="1:3" x14ac:dyDescent="0.25">
      <c r="A4055" s="33"/>
      <c r="B4055" s="2"/>
      <c r="C4055" s="2"/>
    </row>
    <row r="4056" spans="1:3" x14ac:dyDescent="0.25">
      <c r="A4056" s="33"/>
      <c r="B4056" s="2"/>
      <c r="C4056" s="2"/>
    </row>
    <row r="4057" spans="1:3" x14ac:dyDescent="0.25">
      <c r="A4057" s="33"/>
      <c r="B4057" s="2"/>
      <c r="C4057" s="2"/>
    </row>
    <row r="4058" spans="1:3" x14ac:dyDescent="0.25">
      <c r="A4058" s="33"/>
      <c r="B4058" s="2"/>
      <c r="C4058" s="2"/>
    </row>
    <row r="4059" spans="1:3" x14ac:dyDescent="0.25">
      <c r="A4059" s="33"/>
      <c r="B4059" s="2"/>
      <c r="C4059" s="2"/>
    </row>
    <row r="4060" spans="1:3" x14ac:dyDescent="0.25">
      <c r="A4060" s="33"/>
      <c r="B4060" s="2"/>
      <c r="C4060" s="2"/>
    </row>
    <row r="4061" spans="1:3" x14ac:dyDescent="0.25">
      <c r="A4061" s="33"/>
      <c r="B4061" s="2"/>
      <c r="C4061" s="2"/>
    </row>
    <row r="4062" spans="1:3" x14ac:dyDescent="0.25">
      <c r="A4062" s="33"/>
      <c r="B4062" s="2"/>
      <c r="C4062" s="2"/>
    </row>
    <row r="4063" spans="1:3" x14ac:dyDescent="0.25">
      <c r="A4063" s="33"/>
      <c r="B4063" s="2"/>
      <c r="C4063" s="2"/>
    </row>
    <row r="4064" spans="1:3" x14ac:dyDescent="0.25">
      <c r="A4064" s="33"/>
      <c r="B4064" s="2"/>
      <c r="C4064" s="2"/>
    </row>
    <row r="4065" spans="1:3" x14ac:dyDescent="0.25">
      <c r="A4065" s="33"/>
      <c r="B4065" s="2"/>
      <c r="C4065" s="2"/>
    </row>
    <row r="4066" spans="1:3" x14ac:dyDescent="0.25">
      <c r="A4066" s="33"/>
      <c r="B4066" s="2"/>
      <c r="C4066" s="2"/>
    </row>
    <row r="4067" spans="1:3" x14ac:dyDescent="0.25">
      <c r="A4067" s="33"/>
      <c r="B4067" s="2"/>
      <c r="C4067" s="2"/>
    </row>
    <row r="4068" spans="1:3" x14ac:dyDescent="0.25">
      <c r="A4068" s="33"/>
      <c r="B4068" s="2"/>
      <c r="C4068" s="2"/>
    </row>
    <row r="4069" spans="1:3" x14ac:dyDescent="0.25">
      <c r="A4069" s="33"/>
      <c r="B4069" s="2"/>
      <c r="C4069" s="2"/>
    </row>
    <row r="4070" spans="1:3" x14ac:dyDescent="0.25">
      <c r="A4070" s="33"/>
      <c r="B4070" s="2"/>
      <c r="C4070" s="2"/>
    </row>
    <row r="4071" spans="1:3" x14ac:dyDescent="0.25">
      <c r="A4071" s="33"/>
      <c r="B4071" s="2"/>
      <c r="C4071" s="2"/>
    </row>
    <row r="4072" spans="1:3" x14ac:dyDescent="0.25">
      <c r="A4072" s="33"/>
      <c r="B4072" s="2"/>
      <c r="C4072" s="2"/>
    </row>
    <row r="4073" spans="1:3" x14ac:dyDescent="0.25">
      <c r="A4073" s="33"/>
      <c r="B4073" s="2"/>
      <c r="C4073" s="2"/>
    </row>
    <row r="4074" spans="1:3" x14ac:dyDescent="0.25">
      <c r="A4074" s="33"/>
      <c r="B4074" s="2"/>
      <c r="C4074" s="2"/>
    </row>
    <row r="4075" spans="1:3" x14ac:dyDescent="0.25">
      <c r="A4075" s="33"/>
      <c r="B4075" s="2"/>
      <c r="C4075" s="2"/>
    </row>
    <row r="4076" spans="1:3" x14ac:dyDescent="0.25">
      <c r="A4076" s="33"/>
      <c r="B4076" s="2"/>
      <c r="C4076" s="2"/>
    </row>
    <row r="4077" spans="1:3" x14ac:dyDescent="0.25">
      <c r="A4077" s="33"/>
      <c r="B4077" s="2"/>
      <c r="C4077" s="2"/>
    </row>
    <row r="4078" spans="1:3" x14ac:dyDescent="0.25">
      <c r="A4078" s="33"/>
      <c r="B4078" s="2"/>
      <c r="C4078" s="2"/>
    </row>
    <row r="4079" spans="1:3" x14ac:dyDescent="0.25">
      <c r="A4079" s="33"/>
      <c r="B4079" s="2"/>
      <c r="C4079" s="2"/>
    </row>
    <row r="4080" spans="1:3" x14ac:dyDescent="0.25">
      <c r="A4080" s="33"/>
      <c r="B4080" s="2"/>
      <c r="C4080" s="2"/>
    </row>
    <row r="4081" spans="1:3" x14ac:dyDescent="0.25">
      <c r="A4081" s="33"/>
      <c r="B4081" s="2"/>
      <c r="C4081" s="2"/>
    </row>
    <row r="4082" spans="1:3" x14ac:dyDescent="0.25">
      <c r="A4082" s="33"/>
      <c r="B4082" s="2"/>
      <c r="C4082" s="2"/>
    </row>
    <row r="4083" spans="1:3" x14ac:dyDescent="0.25">
      <c r="A4083" s="33"/>
      <c r="B4083" s="2"/>
      <c r="C4083" s="2"/>
    </row>
    <row r="4084" spans="1:3" x14ac:dyDescent="0.25">
      <c r="A4084" s="33"/>
      <c r="B4084" s="2"/>
      <c r="C4084" s="2"/>
    </row>
    <row r="4085" spans="1:3" x14ac:dyDescent="0.25">
      <c r="A4085" s="33"/>
      <c r="B4085" s="2"/>
      <c r="C4085" s="2"/>
    </row>
    <row r="4086" spans="1:3" x14ac:dyDescent="0.25">
      <c r="A4086" s="33"/>
      <c r="B4086" s="2"/>
      <c r="C4086" s="2"/>
    </row>
    <row r="4087" spans="1:3" x14ac:dyDescent="0.25">
      <c r="A4087" s="33"/>
      <c r="B4087" s="2"/>
      <c r="C4087" s="2"/>
    </row>
    <row r="4088" spans="1:3" x14ac:dyDescent="0.25">
      <c r="A4088" s="33"/>
      <c r="B4088" s="2"/>
      <c r="C4088" s="2"/>
    </row>
    <row r="4089" spans="1:3" x14ac:dyDescent="0.25">
      <c r="A4089" s="33"/>
      <c r="B4089" s="2"/>
      <c r="C4089" s="2"/>
    </row>
    <row r="4090" spans="1:3" x14ac:dyDescent="0.25">
      <c r="A4090" s="33"/>
      <c r="B4090" s="2"/>
      <c r="C4090" s="2"/>
    </row>
    <row r="4091" spans="1:3" x14ac:dyDescent="0.25">
      <c r="A4091" s="33"/>
      <c r="B4091" s="2"/>
      <c r="C4091" s="2"/>
    </row>
    <row r="4092" spans="1:3" x14ac:dyDescent="0.25">
      <c r="A4092" s="33"/>
      <c r="B4092" s="2"/>
      <c r="C4092" s="2"/>
    </row>
    <row r="4093" spans="1:3" x14ac:dyDescent="0.25">
      <c r="A4093" s="33"/>
      <c r="B4093" s="2"/>
      <c r="C4093" s="2"/>
    </row>
    <row r="4094" spans="1:3" x14ac:dyDescent="0.25">
      <c r="A4094" s="33"/>
      <c r="B4094" s="2"/>
      <c r="C4094" s="2"/>
    </row>
    <row r="4095" spans="1:3" x14ac:dyDescent="0.25">
      <c r="A4095" s="33"/>
      <c r="B4095" s="2"/>
      <c r="C4095" s="2"/>
    </row>
    <row r="4096" spans="1:3" x14ac:dyDescent="0.25">
      <c r="A4096" s="33"/>
      <c r="B4096" s="2"/>
      <c r="C4096" s="2"/>
    </row>
    <row r="4097" spans="1:3" x14ac:dyDescent="0.25">
      <c r="A4097" s="33"/>
      <c r="B4097" s="2"/>
      <c r="C4097" s="2"/>
    </row>
    <row r="4098" spans="1:3" x14ac:dyDescent="0.25">
      <c r="A4098" s="33"/>
      <c r="B4098" s="2"/>
      <c r="C4098" s="2"/>
    </row>
    <row r="4099" spans="1:3" x14ac:dyDescent="0.25">
      <c r="A4099" s="33"/>
      <c r="B4099" s="2"/>
      <c r="C4099" s="2"/>
    </row>
    <row r="4100" spans="1:3" x14ac:dyDescent="0.25">
      <c r="A4100" s="33"/>
      <c r="B4100" s="2"/>
      <c r="C4100" s="2"/>
    </row>
    <row r="4101" spans="1:3" x14ac:dyDescent="0.25">
      <c r="A4101" s="33"/>
      <c r="B4101" s="2"/>
      <c r="C4101" s="2"/>
    </row>
    <row r="4102" spans="1:3" x14ac:dyDescent="0.25">
      <c r="A4102" s="33"/>
      <c r="B4102" s="2"/>
      <c r="C4102" s="2"/>
    </row>
    <row r="4103" spans="1:3" x14ac:dyDescent="0.25">
      <c r="A4103" s="33"/>
      <c r="B4103" s="2"/>
      <c r="C4103" s="2"/>
    </row>
    <row r="4104" spans="1:3" x14ac:dyDescent="0.25">
      <c r="A4104" s="33"/>
      <c r="B4104" s="2"/>
      <c r="C4104" s="2"/>
    </row>
    <row r="4105" spans="1:3" x14ac:dyDescent="0.25">
      <c r="A4105" s="33"/>
      <c r="B4105" s="2"/>
      <c r="C4105" s="2"/>
    </row>
    <row r="4106" spans="1:3" x14ac:dyDescent="0.25">
      <c r="A4106" s="33"/>
      <c r="B4106" s="2"/>
      <c r="C4106" s="2"/>
    </row>
    <row r="4107" spans="1:3" x14ac:dyDescent="0.25">
      <c r="A4107" s="33"/>
      <c r="B4107" s="2"/>
      <c r="C4107" s="2"/>
    </row>
    <row r="4108" spans="1:3" x14ac:dyDescent="0.25">
      <c r="A4108" s="33"/>
      <c r="B4108" s="2"/>
      <c r="C4108" s="2"/>
    </row>
    <row r="4109" spans="1:3" x14ac:dyDescent="0.25">
      <c r="A4109" s="33"/>
      <c r="B4109" s="2"/>
      <c r="C4109" s="2"/>
    </row>
    <row r="4110" spans="1:3" x14ac:dyDescent="0.25">
      <c r="A4110" s="33"/>
      <c r="B4110" s="2"/>
      <c r="C4110" s="2"/>
    </row>
    <row r="4111" spans="1:3" x14ac:dyDescent="0.25">
      <c r="A4111" s="33"/>
      <c r="B4111" s="2"/>
      <c r="C4111" s="2"/>
    </row>
    <row r="4112" spans="1:3" x14ac:dyDescent="0.25">
      <c r="A4112" s="33"/>
      <c r="B4112" s="2"/>
      <c r="C4112" s="2"/>
    </row>
    <row r="4113" spans="1:3" x14ac:dyDescent="0.25">
      <c r="A4113" s="33"/>
      <c r="B4113" s="2"/>
      <c r="C4113" s="2"/>
    </row>
    <row r="4114" spans="1:3" x14ac:dyDescent="0.25">
      <c r="A4114" s="33"/>
      <c r="B4114" s="2"/>
      <c r="C4114" s="2"/>
    </row>
    <row r="4115" spans="1:3" x14ac:dyDescent="0.25">
      <c r="A4115" s="33"/>
      <c r="B4115" s="2"/>
      <c r="C4115" s="2"/>
    </row>
    <row r="4116" spans="1:3" x14ac:dyDescent="0.25">
      <c r="A4116" s="33"/>
      <c r="B4116" s="2"/>
      <c r="C4116" s="2"/>
    </row>
    <row r="4117" spans="1:3" x14ac:dyDescent="0.25">
      <c r="A4117" s="33"/>
      <c r="B4117" s="2"/>
      <c r="C4117" s="2"/>
    </row>
    <row r="4118" spans="1:3" x14ac:dyDescent="0.25">
      <c r="A4118" s="33"/>
      <c r="B4118" s="2"/>
      <c r="C4118" s="2"/>
    </row>
    <row r="4119" spans="1:3" x14ac:dyDescent="0.25">
      <c r="A4119" s="33"/>
      <c r="B4119" s="2"/>
      <c r="C4119" s="2"/>
    </row>
    <row r="4120" spans="1:3" x14ac:dyDescent="0.25">
      <c r="A4120" s="33"/>
      <c r="B4120" s="2"/>
      <c r="C4120" s="2"/>
    </row>
    <row r="4121" spans="1:3" x14ac:dyDescent="0.25">
      <c r="A4121" s="33"/>
      <c r="B4121" s="2"/>
      <c r="C4121" s="2"/>
    </row>
    <row r="4122" spans="1:3" x14ac:dyDescent="0.25">
      <c r="A4122" s="33"/>
      <c r="B4122" s="2"/>
      <c r="C4122" s="2"/>
    </row>
    <row r="4123" spans="1:3" x14ac:dyDescent="0.25">
      <c r="A4123" s="33"/>
      <c r="B4123" s="2"/>
      <c r="C4123" s="2"/>
    </row>
    <row r="4124" spans="1:3" x14ac:dyDescent="0.25">
      <c r="A4124" s="33"/>
      <c r="B4124" s="2"/>
      <c r="C4124" s="2"/>
    </row>
    <row r="4125" spans="1:3" x14ac:dyDescent="0.25">
      <c r="A4125" s="33"/>
      <c r="B4125" s="2"/>
      <c r="C4125" s="2"/>
    </row>
    <row r="4126" spans="1:3" x14ac:dyDescent="0.25">
      <c r="A4126" s="33"/>
      <c r="B4126" s="2"/>
      <c r="C4126" s="2"/>
    </row>
    <row r="4127" spans="1:3" x14ac:dyDescent="0.25">
      <c r="A4127" s="33"/>
      <c r="B4127" s="2"/>
      <c r="C4127" s="2"/>
    </row>
    <row r="4128" spans="1:3" x14ac:dyDescent="0.25">
      <c r="A4128" s="33"/>
      <c r="B4128" s="2"/>
      <c r="C4128" s="2"/>
    </row>
    <row r="4129" spans="1:3" x14ac:dyDescent="0.25">
      <c r="A4129" s="33"/>
      <c r="B4129" s="2"/>
      <c r="C4129" s="2"/>
    </row>
    <row r="4130" spans="1:3" x14ac:dyDescent="0.25">
      <c r="A4130" s="33"/>
      <c r="B4130" s="2"/>
      <c r="C4130" s="2"/>
    </row>
    <row r="4131" spans="1:3" x14ac:dyDescent="0.25">
      <c r="A4131" s="33"/>
      <c r="B4131" s="2"/>
      <c r="C4131" s="2"/>
    </row>
    <row r="4132" spans="1:3" x14ac:dyDescent="0.25">
      <c r="A4132" s="33"/>
      <c r="B4132" s="2"/>
      <c r="C4132" s="2"/>
    </row>
    <row r="4133" spans="1:3" x14ac:dyDescent="0.25">
      <c r="A4133" s="33"/>
      <c r="B4133" s="2"/>
      <c r="C4133" s="2"/>
    </row>
    <row r="4134" spans="1:3" x14ac:dyDescent="0.25">
      <c r="A4134" s="33"/>
      <c r="B4134" s="2"/>
      <c r="C4134" s="2"/>
    </row>
    <row r="4135" spans="1:3" x14ac:dyDescent="0.25">
      <c r="A4135" s="33"/>
      <c r="B4135" s="2"/>
      <c r="C4135" s="2"/>
    </row>
    <row r="4136" spans="1:3" x14ac:dyDescent="0.25">
      <c r="A4136" s="33"/>
      <c r="B4136" s="2"/>
      <c r="C4136" s="2"/>
    </row>
    <row r="4137" spans="1:3" x14ac:dyDescent="0.25">
      <c r="A4137" s="33"/>
      <c r="B4137" s="2"/>
      <c r="C4137" s="2"/>
    </row>
    <row r="4138" spans="1:3" x14ac:dyDescent="0.25">
      <c r="A4138" s="33"/>
      <c r="B4138" s="2"/>
      <c r="C4138" s="2"/>
    </row>
    <row r="4139" spans="1:3" x14ac:dyDescent="0.25">
      <c r="A4139" s="33"/>
      <c r="B4139" s="2"/>
      <c r="C4139" s="2"/>
    </row>
    <row r="4140" spans="1:3" x14ac:dyDescent="0.25">
      <c r="A4140" s="33"/>
      <c r="B4140" s="2"/>
      <c r="C4140" s="2"/>
    </row>
    <row r="4141" spans="1:3" x14ac:dyDescent="0.25">
      <c r="A4141" s="33"/>
      <c r="B4141" s="2"/>
      <c r="C4141" s="2"/>
    </row>
    <row r="4142" spans="1:3" x14ac:dyDescent="0.25">
      <c r="A4142" s="33"/>
      <c r="B4142" s="2"/>
      <c r="C4142" s="2"/>
    </row>
    <row r="4143" spans="1:3" x14ac:dyDescent="0.25">
      <c r="A4143" s="33"/>
      <c r="B4143" s="2"/>
      <c r="C4143" s="2"/>
    </row>
    <row r="4144" spans="1:3" x14ac:dyDescent="0.25">
      <c r="A4144" s="33"/>
      <c r="B4144" s="2"/>
      <c r="C4144" s="2"/>
    </row>
    <row r="4145" spans="1:3" x14ac:dyDescent="0.25">
      <c r="A4145" s="33"/>
      <c r="B4145" s="2"/>
      <c r="C4145" s="2"/>
    </row>
    <row r="4146" spans="1:3" x14ac:dyDescent="0.25">
      <c r="A4146" s="33"/>
      <c r="B4146" s="2"/>
      <c r="C4146" s="2"/>
    </row>
    <row r="4147" spans="1:3" x14ac:dyDescent="0.25">
      <c r="A4147" s="33"/>
      <c r="B4147" s="2"/>
      <c r="C4147" s="2"/>
    </row>
    <row r="4148" spans="1:3" x14ac:dyDescent="0.25">
      <c r="A4148" s="33"/>
      <c r="B4148" s="2"/>
      <c r="C4148" s="2"/>
    </row>
    <row r="4149" spans="1:3" x14ac:dyDescent="0.25">
      <c r="A4149" s="33"/>
      <c r="B4149" s="2"/>
      <c r="C4149" s="2"/>
    </row>
    <row r="4150" spans="1:3" x14ac:dyDescent="0.25">
      <c r="A4150" s="33"/>
      <c r="B4150" s="2"/>
      <c r="C4150" s="2"/>
    </row>
    <row r="4151" spans="1:3" x14ac:dyDescent="0.25">
      <c r="A4151" s="33"/>
      <c r="B4151" s="2"/>
      <c r="C4151" s="2"/>
    </row>
    <row r="4152" spans="1:3" x14ac:dyDescent="0.25">
      <c r="A4152" s="33"/>
      <c r="B4152" s="2"/>
      <c r="C4152" s="2"/>
    </row>
    <row r="4153" spans="1:3" x14ac:dyDescent="0.25">
      <c r="A4153" s="33"/>
      <c r="B4153" s="2"/>
      <c r="C4153" s="2"/>
    </row>
    <row r="4154" spans="1:3" x14ac:dyDescent="0.25">
      <c r="A4154" s="33"/>
      <c r="B4154" s="2"/>
      <c r="C4154" s="2"/>
    </row>
    <row r="4155" spans="1:3" x14ac:dyDescent="0.25">
      <c r="A4155" s="33"/>
      <c r="B4155" s="2"/>
      <c r="C4155" s="2"/>
    </row>
    <row r="4156" spans="1:3" x14ac:dyDescent="0.25">
      <c r="A4156" s="33"/>
      <c r="B4156" s="2"/>
      <c r="C4156" s="2"/>
    </row>
    <row r="4157" spans="1:3" x14ac:dyDescent="0.25">
      <c r="A4157" s="33"/>
      <c r="B4157" s="2"/>
      <c r="C4157" s="2"/>
    </row>
    <row r="4158" spans="1:3" x14ac:dyDescent="0.25">
      <c r="A4158" s="33"/>
      <c r="B4158" s="2"/>
      <c r="C4158" s="2"/>
    </row>
    <row r="4159" spans="1:3" x14ac:dyDescent="0.25">
      <c r="A4159" s="33"/>
      <c r="B4159" s="2"/>
      <c r="C4159" s="2"/>
    </row>
    <row r="4160" spans="1:3" x14ac:dyDescent="0.25">
      <c r="A4160" s="33"/>
      <c r="B4160" s="2"/>
      <c r="C4160" s="2"/>
    </row>
    <row r="4161" spans="1:3" x14ac:dyDescent="0.25">
      <c r="A4161" s="33"/>
      <c r="B4161" s="2"/>
      <c r="C4161" s="2"/>
    </row>
    <row r="4162" spans="1:3" x14ac:dyDescent="0.25">
      <c r="A4162" s="33"/>
      <c r="B4162" s="2"/>
      <c r="C4162" s="2"/>
    </row>
    <row r="4163" spans="1:3" x14ac:dyDescent="0.25">
      <c r="A4163" s="33"/>
      <c r="B4163" s="2"/>
      <c r="C4163" s="2"/>
    </row>
    <row r="4164" spans="1:3" x14ac:dyDescent="0.25">
      <c r="A4164" s="33"/>
      <c r="B4164" s="2"/>
      <c r="C4164" s="2"/>
    </row>
    <row r="4165" spans="1:3" x14ac:dyDescent="0.25">
      <c r="A4165" s="33"/>
      <c r="B4165" s="2"/>
      <c r="C4165" s="2"/>
    </row>
    <row r="4166" spans="1:3" x14ac:dyDescent="0.25">
      <c r="A4166" s="33"/>
      <c r="B4166" s="2"/>
      <c r="C4166" s="2"/>
    </row>
    <row r="4167" spans="1:3" x14ac:dyDescent="0.25">
      <c r="A4167" s="33"/>
      <c r="B4167" s="2"/>
      <c r="C4167" s="2"/>
    </row>
    <row r="4168" spans="1:3" x14ac:dyDescent="0.25">
      <c r="A4168" s="33"/>
      <c r="B4168" s="2"/>
      <c r="C4168" s="2"/>
    </row>
    <row r="4169" spans="1:3" x14ac:dyDescent="0.25">
      <c r="A4169" s="33"/>
      <c r="B4169" s="2"/>
      <c r="C4169" s="2"/>
    </row>
    <row r="4170" spans="1:3" x14ac:dyDescent="0.25">
      <c r="A4170" s="33"/>
      <c r="B4170" s="2"/>
      <c r="C4170" s="2"/>
    </row>
    <row r="4171" spans="1:3" x14ac:dyDescent="0.25">
      <c r="A4171" s="33"/>
      <c r="B4171" s="2"/>
      <c r="C4171" s="2"/>
    </row>
    <row r="4172" spans="1:3" x14ac:dyDescent="0.25">
      <c r="A4172" s="33"/>
      <c r="B4172" s="2"/>
      <c r="C4172" s="2"/>
    </row>
    <row r="4173" spans="1:3" x14ac:dyDescent="0.25">
      <c r="A4173" s="33"/>
      <c r="B4173" s="2"/>
      <c r="C4173" s="2"/>
    </row>
    <row r="4174" spans="1:3" x14ac:dyDescent="0.25">
      <c r="A4174" s="33"/>
      <c r="B4174" s="2"/>
      <c r="C4174" s="2"/>
    </row>
    <row r="4175" spans="1:3" x14ac:dyDescent="0.25">
      <c r="A4175" s="33"/>
      <c r="B4175" s="2"/>
      <c r="C4175" s="2"/>
    </row>
    <row r="4176" spans="1:3" x14ac:dyDescent="0.25">
      <c r="A4176" s="33"/>
      <c r="B4176" s="2"/>
      <c r="C4176" s="2"/>
    </row>
    <row r="4177" spans="1:3" x14ac:dyDescent="0.25">
      <c r="A4177" s="33"/>
      <c r="B4177" s="2"/>
      <c r="C4177" s="2"/>
    </row>
    <row r="4178" spans="1:3" x14ac:dyDescent="0.25">
      <c r="A4178" s="33"/>
      <c r="B4178" s="2"/>
      <c r="C4178" s="2"/>
    </row>
    <row r="4179" spans="1:3" x14ac:dyDescent="0.25">
      <c r="A4179" s="33"/>
      <c r="B4179" s="2"/>
      <c r="C4179" s="2"/>
    </row>
    <row r="4180" spans="1:3" x14ac:dyDescent="0.25">
      <c r="A4180" s="33"/>
      <c r="B4180" s="2"/>
      <c r="C4180" s="2"/>
    </row>
    <row r="4181" spans="1:3" x14ac:dyDescent="0.25">
      <c r="A4181" s="33"/>
      <c r="B4181" s="2"/>
      <c r="C4181" s="2"/>
    </row>
    <row r="4182" spans="1:3" x14ac:dyDescent="0.25">
      <c r="A4182" s="33"/>
      <c r="B4182" s="2"/>
      <c r="C4182" s="2"/>
    </row>
    <row r="4183" spans="1:3" x14ac:dyDescent="0.25">
      <c r="A4183" s="33"/>
      <c r="B4183" s="2"/>
      <c r="C4183" s="2"/>
    </row>
    <row r="4184" spans="1:3" x14ac:dyDescent="0.25">
      <c r="A4184" s="33"/>
      <c r="B4184" s="2"/>
      <c r="C4184" s="2"/>
    </row>
    <row r="4185" spans="1:3" x14ac:dyDescent="0.25">
      <c r="A4185" s="33"/>
      <c r="B4185" s="2"/>
      <c r="C4185" s="2"/>
    </row>
    <row r="4186" spans="1:3" x14ac:dyDescent="0.25">
      <c r="A4186" s="33"/>
      <c r="B4186" s="2"/>
      <c r="C4186" s="2"/>
    </row>
    <row r="4187" spans="1:3" x14ac:dyDescent="0.25">
      <c r="A4187" s="33"/>
      <c r="B4187" s="2"/>
      <c r="C4187" s="2"/>
    </row>
    <row r="4188" spans="1:3" x14ac:dyDescent="0.25">
      <c r="A4188" s="33"/>
      <c r="B4188" s="2"/>
      <c r="C4188" s="2"/>
    </row>
    <row r="4189" spans="1:3" x14ac:dyDescent="0.25">
      <c r="A4189" s="33"/>
      <c r="B4189" s="2"/>
      <c r="C4189" s="2"/>
    </row>
    <row r="4190" spans="1:3" x14ac:dyDescent="0.25">
      <c r="A4190" s="33"/>
      <c r="B4190" s="2"/>
      <c r="C4190" s="2"/>
    </row>
    <row r="4191" spans="1:3" x14ac:dyDescent="0.25">
      <c r="A4191" s="33"/>
      <c r="B4191" s="2"/>
      <c r="C4191" s="2"/>
    </row>
    <row r="4192" spans="1:3" x14ac:dyDescent="0.25">
      <c r="A4192" s="33"/>
      <c r="B4192" s="2"/>
      <c r="C4192" s="2"/>
    </row>
    <row r="4193" spans="1:3" x14ac:dyDescent="0.25">
      <c r="A4193" s="33"/>
      <c r="B4193" s="2"/>
      <c r="C4193" s="2"/>
    </row>
    <row r="4194" spans="1:3" x14ac:dyDescent="0.25">
      <c r="A4194" s="33"/>
      <c r="B4194" s="2"/>
      <c r="C4194" s="2"/>
    </row>
    <row r="4195" spans="1:3" x14ac:dyDescent="0.25">
      <c r="A4195" s="33"/>
      <c r="B4195" s="2"/>
      <c r="C4195" s="2"/>
    </row>
    <row r="4196" spans="1:3" x14ac:dyDescent="0.25">
      <c r="A4196" s="33"/>
      <c r="B4196" s="2"/>
      <c r="C4196" s="2"/>
    </row>
    <row r="4197" spans="1:3" x14ac:dyDescent="0.25">
      <c r="A4197" s="33"/>
      <c r="B4197" s="2"/>
      <c r="C4197" s="2"/>
    </row>
    <row r="4198" spans="1:3" x14ac:dyDescent="0.25">
      <c r="A4198" s="33"/>
      <c r="B4198" s="2"/>
      <c r="C4198" s="2"/>
    </row>
    <row r="4199" spans="1:3" x14ac:dyDescent="0.25">
      <c r="A4199" s="33"/>
      <c r="B4199" s="2"/>
      <c r="C4199" s="2"/>
    </row>
    <row r="4200" spans="1:3" x14ac:dyDescent="0.25">
      <c r="A4200" s="33"/>
      <c r="B4200" s="2"/>
      <c r="C4200" s="2"/>
    </row>
    <row r="4201" spans="1:3" x14ac:dyDescent="0.25">
      <c r="A4201" s="33"/>
      <c r="B4201" s="2"/>
      <c r="C4201" s="2"/>
    </row>
    <row r="4202" spans="1:3" x14ac:dyDescent="0.25">
      <c r="A4202" s="33"/>
      <c r="B4202" s="2"/>
      <c r="C4202" s="2"/>
    </row>
    <row r="4203" spans="1:3" x14ac:dyDescent="0.25">
      <c r="A4203" s="33"/>
      <c r="B4203" s="2"/>
      <c r="C4203" s="2"/>
    </row>
    <row r="4204" spans="1:3" x14ac:dyDescent="0.25">
      <c r="A4204" s="33"/>
      <c r="B4204" s="2"/>
      <c r="C4204" s="2"/>
    </row>
    <row r="4205" spans="1:3" x14ac:dyDescent="0.25">
      <c r="A4205" s="33"/>
      <c r="B4205" s="2"/>
      <c r="C4205" s="2"/>
    </row>
    <row r="4206" spans="1:3" x14ac:dyDescent="0.25">
      <c r="A4206" s="33"/>
      <c r="B4206" s="2"/>
      <c r="C4206" s="2"/>
    </row>
    <row r="4207" spans="1:3" x14ac:dyDescent="0.25">
      <c r="A4207" s="33"/>
      <c r="B4207" s="2"/>
      <c r="C4207" s="2"/>
    </row>
    <row r="4208" spans="1:3" x14ac:dyDescent="0.25">
      <c r="A4208" s="33"/>
      <c r="B4208" s="2"/>
      <c r="C4208" s="2"/>
    </row>
    <row r="4209" spans="1:3" x14ac:dyDescent="0.25">
      <c r="A4209" s="33"/>
      <c r="B4209" s="2"/>
      <c r="C4209" s="2"/>
    </row>
    <row r="4210" spans="1:3" x14ac:dyDescent="0.25">
      <c r="A4210" s="33"/>
      <c r="B4210" s="2"/>
      <c r="C4210" s="2"/>
    </row>
    <row r="4211" spans="1:3" x14ac:dyDescent="0.25">
      <c r="A4211" s="33"/>
      <c r="B4211" s="2"/>
      <c r="C4211" s="2"/>
    </row>
    <row r="4212" spans="1:3" x14ac:dyDescent="0.25">
      <c r="A4212" s="33"/>
      <c r="B4212" s="2"/>
      <c r="C4212" s="2"/>
    </row>
    <row r="4213" spans="1:3" x14ac:dyDescent="0.25">
      <c r="A4213" s="33"/>
      <c r="B4213" s="2"/>
      <c r="C4213" s="2"/>
    </row>
    <row r="4214" spans="1:3" x14ac:dyDescent="0.25">
      <c r="A4214" s="33"/>
      <c r="B4214" s="2"/>
      <c r="C4214" s="2"/>
    </row>
    <row r="4215" spans="1:3" x14ac:dyDescent="0.25">
      <c r="A4215" s="33"/>
      <c r="B4215" s="2"/>
      <c r="C4215" s="2"/>
    </row>
    <row r="4216" spans="1:3" x14ac:dyDescent="0.25">
      <c r="A4216" s="33"/>
      <c r="B4216" s="2"/>
      <c r="C4216" s="2"/>
    </row>
    <row r="4217" spans="1:3" x14ac:dyDescent="0.25">
      <c r="A4217" s="33"/>
      <c r="B4217" s="2"/>
      <c r="C4217" s="2"/>
    </row>
    <row r="4218" spans="1:3" x14ac:dyDescent="0.25">
      <c r="A4218" s="33"/>
      <c r="B4218" s="2"/>
      <c r="C4218" s="2"/>
    </row>
    <row r="4219" spans="1:3" x14ac:dyDescent="0.25">
      <c r="A4219" s="33"/>
      <c r="B4219" s="2"/>
      <c r="C4219" s="2"/>
    </row>
    <row r="4220" spans="1:3" x14ac:dyDescent="0.25">
      <c r="A4220" s="33"/>
      <c r="B4220" s="2"/>
      <c r="C4220" s="2"/>
    </row>
    <row r="4221" spans="1:3" x14ac:dyDescent="0.25">
      <c r="A4221" s="33"/>
      <c r="B4221" s="2"/>
      <c r="C4221" s="2"/>
    </row>
    <row r="4222" spans="1:3" x14ac:dyDescent="0.25">
      <c r="A4222" s="33"/>
      <c r="B4222" s="2"/>
      <c r="C4222" s="2"/>
    </row>
    <row r="4223" spans="1:3" x14ac:dyDescent="0.25">
      <c r="A4223" s="33"/>
      <c r="B4223" s="2"/>
      <c r="C4223" s="2"/>
    </row>
    <row r="4224" spans="1:3" x14ac:dyDescent="0.25">
      <c r="A4224" s="33"/>
      <c r="B4224" s="2"/>
      <c r="C4224" s="2"/>
    </row>
    <row r="4225" spans="1:3" x14ac:dyDescent="0.25">
      <c r="A4225" s="33"/>
      <c r="B4225" s="2"/>
      <c r="C4225" s="2"/>
    </row>
    <row r="4226" spans="1:3" x14ac:dyDescent="0.25">
      <c r="A4226" s="33"/>
      <c r="B4226" s="2"/>
      <c r="C4226" s="2"/>
    </row>
    <row r="4227" spans="1:3" x14ac:dyDescent="0.25">
      <c r="A4227" s="33"/>
      <c r="B4227" s="2"/>
      <c r="C4227" s="2"/>
    </row>
    <row r="4228" spans="1:3" x14ac:dyDescent="0.25">
      <c r="A4228" s="33"/>
      <c r="B4228" s="2"/>
      <c r="C4228" s="2"/>
    </row>
    <row r="4229" spans="1:3" x14ac:dyDescent="0.25">
      <c r="A4229" s="33"/>
      <c r="B4229" s="2"/>
      <c r="C4229" s="2"/>
    </row>
    <row r="4230" spans="1:3" x14ac:dyDescent="0.25">
      <c r="A4230" s="33"/>
      <c r="B4230" s="2"/>
      <c r="C4230" s="2"/>
    </row>
    <row r="4231" spans="1:3" x14ac:dyDescent="0.25">
      <c r="A4231" s="33"/>
      <c r="B4231" s="2"/>
      <c r="C4231" s="2"/>
    </row>
    <row r="4232" spans="1:3" x14ac:dyDescent="0.25">
      <c r="A4232" s="33"/>
      <c r="B4232" s="2"/>
      <c r="C4232" s="2"/>
    </row>
    <row r="4233" spans="1:3" x14ac:dyDescent="0.25">
      <c r="A4233" s="33"/>
      <c r="B4233" s="2"/>
      <c r="C4233" s="2"/>
    </row>
    <row r="4234" spans="1:3" x14ac:dyDescent="0.25">
      <c r="A4234" s="33"/>
      <c r="B4234" s="2"/>
      <c r="C4234" s="2"/>
    </row>
    <row r="4235" spans="1:3" x14ac:dyDescent="0.25">
      <c r="A4235" s="33"/>
      <c r="B4235" s="2"/>
      <c r="C4235" s="2"/>
    </row>
    <row r="4236" spans="1:3" x14ac:dyDescent="0.25">
      <c r="A4236" s="33"/>
      <c r="B4236" s="2"/>
      <c r="C4236" s="2"/>
    </row>
    <row r="4237" spans="1:3" x14ac:dyDescent="0.25">
      <c r="A4237" s="33"/>
      <c r="B4237" s="2"/>
      <c r="C4237" s="2"/>
    </row>
    <row r="4238" spans="1:3" x14ac:dyDescent="0.25">
      <c r="A4238" s="33"/>
      <c r="B4238" s="2"/>
      <c r="C4238" s="2"/>
    </row>
    <row r="4239" spans="1:3" x14ac:dyDescent="0.25">
      <c r="A4239" s="33"/>
      <c r="B4239" s="2"/>
      <c r="C4239" s="2"/>
    </row>
    <row r="4240" spans="1:3" x14ac:dyDescent="0.25">
      <c r="A4240" s="33"/>
      <c r="B4240" s="2"/>
      <c r="C4240" s="2"/>
    </row>
    <row r="4241" spans="1:3" x14ac:dyDescent="0.25">
      <c r="A4241" s="33"/>
      <c r="B4241" s="2"/>
      <c r="C4241" s="2"/>
    </row>
    <row r="4242" spans="1:3" x14ac:dyDescent="0.25">
      <c r="A4242" s="33"/>
      <c r="B4242" s="2"/>
      <c r="C4242" s="2"/>
    </row>
    <row r="4243" spans="1:3" x14ac:dyDescent="0.25">
      <c r="A4243" s="33"/>
      <c r="B4243" s="2"/>
      <c r="C4243" s="2"/>
    </row>
    <row r="4244" spans="1:3" x14ac:dyDescent="0.25">
      <c r="A4244" s="33"/>
      <c r="B4244" s="2"/>
      <c r="C4244" s="2"/>
    </row>
    <row r="4245" spans="1:3" x14ac:dyDescent="0.25">
      <c r="A4245" s="33"/>
      <c r="B4245" s="2"/>
      <c r="C4245" s="2"/>
    </row>
    <row r="4246" spans="1:3" x14ac:dyDescent="0.25">
      <c r="A4246" s="33"/>
      <c r="B4246" s="2"/>
      <c r="C4246" s="2"/>
    </row>
    <row r="4247" spans="1:3" x14ac:dyDescent="0.25">
      <c r="A4247" s="33"/>
      <c r="B4247" s="2"/>
      <c r="C4247" s="2"/>
    </row>
    <row r="4248" spans="1:3" x14ac:dyDescent="0.25">
      <c r="A4248" s="33"/>
      <c r="B4248" s="2"/>
      <c r="C4248" s="2"/>
    </row>
    <row r="4249" spans="1:3" x14ac:dyDescent="0.25">
      <c r="A4249" s="33"/>
      <c r="B4249" s="2"/>
      <c r="C4249" s="2"/>
    </row>
    <row r="4250" spans="1:3" x14ac:dyDescent="0.25">
      <c r="A4250" s="33"/>
      <c r="B4250" s="2"/>
      <c r="C4250" s="2"/>
    </row>
    <row r="4251" spans="1:3" x14ac:dyDescent="0.25">
      <c r="A4251" s="33"/>
      <c r="B4251" s="2"/>
      <c r="C4251" s="2"/>
    </row>
    <row r="4252" spans="1:3" x14ac:dyDescent="0.25">
      <c r="A4252" s="33"/>
      <c r="B4252" s="2"/>
      <c r="C4252" s="2"/>
    </row>
    <row r="4253" spans="1:3" x14ac:dyDescent="0.25">
      <c r="A4253" s="33"/>
      <c r="B4253" s="2"/>
      <c r="C4253" s="2"/>
    </row>
    <row r="4254" spans="1:3" x14ac:dyDescent="0.25">
      <c r="A4254" s="33"/>
      <c r="B4254" s="2"/>
      <c r="C4254" s="2"/>
    </row>
    <row r="4255" spans="1:3" x14ac:dyDescent="0.25">
      <c r="A4255" s="33"/>
      <c r="B4255" s="2"/>
      <c r="C4255" s="2"/>
    </row>
    <row r="4256" spans="1:3" x14ac:dyDescent="0.25">
      <c r="A4256" s="33"/>
      <c r="B4256" s="2"/>
      <c r="C4256" s="2"/>
    </row>
    <row r="4257" spans="1:3" x14ac:dyDescent="0.25">
      <c r="A4257" s="33"/>
      <c r="B4257" s="2"/>
      <c r="C4257" s="2"/>
    </row>
    <row r="4258" spans="1:3" x14ac:dyDescent="0.25">
      <c r="A4258" s="33"/>
      <c r="B4258" s="2"/>
      <c r="C4258" s="2"/>
    </row>
    <row r="4259" spans="1:3" x14ac:dyDescent="0.25">
      <c r="A4259" s="33"/>
      <c r="B4259" s="2"/>
      <c r="C4259" s="2"/>
    </row>
    <row r="4260" spans="1:3" x14ac:dyDescent="0.25">
      <c r="A4260" s="33"/>
      <c r="B4260" s="2"/>
      <c r="C4260" s="2"/>
    </row>
    <row r="4261" spans="1:3" x14ac:dyDescent="0.25">
      <c r="A4261" s="33"/>
      <c r="B4261" s="2"/>
      <c r="C4261" s="2"/>
    </row>
    <row r="4262" spans="1:3" x14ac:dyDescent="0.25">
      <c r="A4262" s="33"/>
      <c r="B4262" s="2"/>
      <c r="C4262" s="2"/>
    </row>
    <row r="4263" spans="1:3" x14ac:dyDescent="0.25">
      <c r="A4263" s="33"/>
      <c r="B4263" s="2"/>
      <c r="C4263" s="2"/>
    </row>
    <row r="4264" spans="1:3" x14ac:dyDescent="0.25">
      <c r="A4264" s="33"/>
      <c r="B4264" s="2"/>
      <c r="C4264" s="2"/>
    </row>
    <row r="4265" spans="1:3" x14ac:dyDescent="0.25">
      <c r="A4265" s="33"/>
      <c r="B4265" s="2"/>
      <c r="C4265" s="2"/>
    </row>
    <row r="4266" spans="1:3" x14ac:dyDescent="0.25">
      <c r="A4266" s="33"/>
      <c r="B4266" s="2"/>
      <c r="C4266" s="2"/>
    </row>
    <row r="4267" spans="1:3" x14ac:dyDescent="0.25">
      <c r="A4267" s="33"/>
      <c r="B4267" s="2"/>
      <c r="C4267" s="2"/>
    </row>
    <row r="4268" spans="1:3" x14ac:dyDescent="0.25">
      <c r="A4268" s="33"/>
      <c r="B4268" s="2"/>
      <c r="C4268" s="2"/>
    </row>
    <row r="4269" spans="1:3" x14ac:dyDescent="0.25">
      <c r="A4269" s="33"/>
      <c r="B4269" s="2"/>
      <c r="C4269" s="2"/>
    </row>
    <row r="4270" spans="1:3" x14ac:dyDescent="0.25">
      <c r="A4270" s="33"/>
      <c r="B4270" s="2"/>
      <c r="C4270" s="2"/>
    </row>
    <row r="4271" spans="1:3" x14ac:dyDescent="0.25">
      <c r="A4271" s="33"/>
      <c r="B4271" s="2"/>
      <c r="C4271" s="2"/>
    </row>
    <row r="4272" spans="1:3" x14ac:dyDescent="0.25">
      <c r="A4272" s="33"/>
      <c r="B4272" s="2"/>
      <c r="C4272" s="2"/>
    </row>
    <row r="4273" spans="1:3" x14ac:dyDescent="0.25">
      <c r="A4273" s="33"/>
      <c r="B4273" s="2"/>
      <c r="C4273" s="2"/>
    </row>
    <row r="4274" spans="1:3" x14ac:dyDescent="0.25">
      <c r="A4274" s="33"/>
      <c r="B4274" s="2"/>
      <c r="C4274" s="2"/>
    </row>
    <row r="4275" spans="1:3" x14ac:dyDescent="0.25">
      <c r="A4275" s="33"/>
      <c r="B4275" s="2"/>
      <c r="C4275" s="2"/>
    </row>
    <row r="4276" spans="1:3" x14ac:dyDescent="0.25">
      <c r="A4276" s="33"/>
      <c r="B4276" s="2"/>
      <c r="C4276" s="2"/>
    </row>
    <row r="4277" spans="1:3" x14ac:dyDescent="0.25">
      <c r="A4277" s="33"/>
      <c r="B4277" s="2"/>
      <c r="C4277" s="2"/>
    </row>
    <row r="4278" spans="1:3" x14ac:dyDescent="0.25">
      <c r="A4278" s="33"/>
      <c r="B4278" s="2"/>
      <c r="C4278" s="2"/>
    </row>
    <row r="4279" spans="1:3" x14ac:dyDescent="0.25">
      <c r="A4279" s="33"/>
      <c r="B4279" s="2"/>
      <c r="C4279" s="2"/>
    </row>
    <row r="4280" spans="1:3" x14ac:dyDescent="0.25">
      <c r="A4280" s="33"/>
      <c r="B4280" s="2"/>
      <c r="C4280" s="2"/>
    </row>
    <row r="4281" spans="1:3" x14ac:dyDescent="0.25">
      <c r="A4281" s="33"/>
      <c r="B4281" s="2"/>
      <c r="C4281" s="2"/>
    </row>
    <row r="4282" spans="1:3" x14ac:dyDescent="0.25">
      <c r="A4282" s="33"/>
      <c r="B4282" s="2"/>
      <c r="C4282" s="2"/>
    </row>
    <row r="4283" spans="1:3" x14ac:dyDescent="0.25">
      <c r="A4283" s="33"/>
      <c r="B4283" s="2"/>
      <c r="C4283" s="2"/>
    </row>
    <row r="4284" spans="1:3" x14ac:dyDescent="0.25">
      <c r="A4284" s="33"/>
      <c r="B4284" s="2"/>
      <c r="C4284" s="2"/>
    </row>
    <row r="4285" spans="1:3" x14ac:dyDescent="0.25">
      <c r="A4285" s="33"/>
      <c r="B4285" s="2"/>
      <c r="C4285" s="2"/>
    </row>
    <row r="4286" spans="1:3" x14ac:dyDescent="0.25">
      <c r="A4286" s="33"/>
      <c r="B4286" s="2"/>
      <c r="C4286" s="2"/>
    </row>
    <row r="4287" spans="1:3" x14ac:dyDescent="0.25">
      <c r="A4287" s="33"/>
      <c r="B4287" s="2"/>
      <c r="C4287" s="2"/>
    </row>
    <row r="4288" spans="1:3" x14ac:dyDescent="0.25">
      <c r="A4288" s="33"/>
      <c r="B4288" s="2"/>
      <c r="C4288" s="2"/>
    </row>
    <row r="4289" spans="1:3" x14ac:dyDescent="0.25">
      <c r="A4289" s="33"/>
      <c r="B4289" s="2"/>
      <c r="C4289" s="2"/>
    </row>
    <row r="4290" spans="1:3" x14ac:dyDescent="0.25">
      <c r="A4290" s="33"/>
      <c r="B4290" s="2"/>
      <c r="C4290" s="2"/>
    </row>
    <row r="4291" spans="1:3" x14ac:dyDescent="0.25">
      <c r="A4291" s="33"/>
      <c r="B4291" s="2"/>
      <c r="C4291" s="2"/>
    </row>
    <row r="4292" spans="1:3" x14ac:dyDescent="0.25">
      <c r="A4292" s="33"/>
      <c r="B4292" s="2"/>
      <c r="C4292" s="2"/>
    </row>
    <row r="4293" spans="1:3" x14ac:dyDescent="0.25">
      <c r="A4293" s="33"/>
      <c r="B4293" s="2"/>
      <c r="C4293" s="2"/>
    </row>
    <row r="4294" spans="1:3" x14ac:dyDescent="0.25">
      <c r="A4294" s="33"/>
      <c r="B4294" s="2"/>
      <c r="C4294" s="2"/>
    </row>
    <row r="4295" spans="1:3" x14ac:dyDescent="0.25">
      <c r="A4295" s="33"/>
      <c r="B4295" s="2"/>
      <c r="C4295" s="2"/>
    </row>
    <row r="4296" spans="1:3" x14ac:dyDescent="0.25">
      <c r="A4296" s="33"/>
      <c r="B4296" s="2"/>
      <c r="C4296" s="2"/>
    </row>
    <row r="4297" spans="1:3" x14ac:dyDescent="0.25">
      <c r="A4297" s="33"/>
      <c r="B4297" s="2"/>
      <c r="C4297" s="2"/>
    </row>
    <row r="4298" spans="1:3" x14ac:dyDescent="0.25">
      <c r="A4298" s="33"/>
      <c r="B4298" s="2"/>
      <c r="C4298" s="2"/>
    </row>
    <row r="4299" spans="1:3" x14ac:dyDescent="0.25">
      <c r="A4299" s="33"/>
      <c r="B4299" s="2"/>
      <c r="C4299" s="2"/>
    </row>
    <row r="4300" spans="1:3" x14ac:dyDescent="0.25">
      <c r="A4300" s="33"/>
      <c r="B4300" s="2"/>
      <c r="C4300" s="2"/>
    </row>
    <row r="4301" spans="1:3" x14ac:dyDescent="0.25">
      <c r="A4301" s="33"/>
      <c r="B4301" s="2"/>
      <c r="C4301" s="2"/>
    </row>
    <row r="4302" spans="1:3" x14ac:dyDescent="0.25">
      <c r="A4302" s="33"/>
      <c r="B4302" s="2"/>
      <c r="C4302" s="2"/>
    </row>
    <row r="4303" spans="1:3" x14ac:dyDescent="0.25">
      <c r="A4303" s="33"/>
      <c r="B4303" s="2"/>
      <c r="C4303" s="2"/>
    </row>
    <row r="4304" spans="1:3" x14ac:dyDescent="0.25">
      <c r="A4304" s="33"/>
      <c r="B4304" s="2"/>
      <c r="C4304" s="2"/>
    </row>
    <row r="4305" spans="1:3" x14ac:dyDescent="0.25">
      <c r="A4305" s="33"/>
      <c r="B4305" s="2"/>
      <c r="C4305" s="2"/>
    </row>
    <row r="4306" spans="1:3" x14ac:dyDescent="0.25">
      <c r="A4306" s="33"/>
      <c r="B4306" s="2"/>
      <c r="C4306" s="2"/>
    </row>
    <row r="4307" spans="1:3" x14ac:dyDescent="0.25">
      <c r="A4307" s="33"/>
      <c r="B4307" s="2"/>
      <c r="C4307" s="2"/>
    </row>
    <row r="4308" spans="1:3" x14ac:dyDescent="0.25">
      <c r="A4308" s="33"/>
      <c r="B4308" s="2"/>
      <c r="C4308" s="2"/>
    </row>
    <row r="4309" spans="1:3" x14ac:dyDescent="0.25">
      <c r="A4309" s="33"/>
      <c r="B4309" s="2"/>
      <c r="C4309" s="2"/>
    </row>
    <row r="4310" spans="1:3" x14ac:dyDescent="0.25">
      <c r="A4310" s="33"/>
      <c r="B4310" s="2"/>
      <c r="C4310" s="2"/>
    </row>
    <row r="4311" spans="1:3" x14ac:dyDescent="0.25">
      <c r="A4311" s="33"/>
      <c r="B4311" s="2"/>
      <c r="C4311" s="2"/>
    </row>
    <row r="4312" spans="1:3" x14ac:dyDescent="0.25">
      <c r="A4312" s="33"/>
      <c r="B4312" s="2"/>
      <c r="C4312" s="2"/>
    </row>
    <row r="4313" spans="1:3" x14ac:dyDescent="0.25">
      <c r="A4313" s="33"/>
      <c r="B4313" s="2"/>
      <c r="C4313" s="2"/>
    </row>
    <row r="4314" spans="1:3" x14ac:dyDescent="0.25">
      <c r="A4314" s="33"/>
      <c r="B4314" s="2"/>
      <c r="C4314" s="2"/>
    </row>
    <row r="4315" spans="1:3" x14ac:dyDescent="0.25">
      <c r="A4315" s="33"/>
      <c r="B4315" s="2"/>
      <c r="C4315" s="2"/>
    </row>
    <row r="4316" spans="1:3" x14ac:dyDescent="0.25">
      <c r="A4316" s="33"/>
      <c r="B4316" s="2"/>
      <c r="C4316" s="2"/>
    </row>
    <row r="4317" spans="1:3" x14ac:dyDescent="0.25">
      <c r="A4317" s="33"/>
      <c r="B4317" s="2"/>
      <c r="C4317" s="2"/>
    </row>
    <row r="4318" spans="1:3" x14ac:dyDescent="0.25">
      <c r="A4318" s="33"/>
      <c r="B4318" s="2"/>
      <c r="C4318" s="2"/>
    </row>
    <row r="4319" spans="1:3" x14ac:dyDescent="0.25">
      <c r="A4319" s="33"/>
      <c r="B4319" s="2"/>
      <c r="C4319" s="2"/>
    </row>
    <row r="4320" spans="1:3" x14ac:dyDescent="0.25">
      <c r="A4320" s="33"/>
      <c r="B4320" s="2"/>
      <c r="C4320" s="2"/>
    </row>
    <row r="4321" spans="1:3" x14ac:dyDescent="0.25">
      <c r="A4321" s="33"/>
      <c r="B4321" s="2"/>
      <c r="C4321" s="2"/>
    </row>
    <row r="4322" spans="1:3" x14ac:dyDescent="0.25">
      <c r="A4322" s="33"/>
      <c r="B4322" s="2"/>
      <c r="C4322" s="2"/>
    </row>
    <row r="4323" spans="1:3" x14ac:dyDescent="0.25">
      <c r="A4323" s="33"/>
      <c r="B4323" s="2"/>
      <c r="C4323" s="2"/>
    </row>
    <row r="4324" spans="1:3" x14ac:dyDescent="0.25">
      <c r="A4324" s="33"/>
      <c r="B4324" s="2"/>
      <c r="C4324" s="2"/>
    </row>
    <row r="4325" spans="1:3" x14ac:dyDescent="0.25">
      <c r="A4325" s="33"/>
      <c r="B4325" s="2"/>
      <c r="C4325" s="2"/>
    </row>
    <row r="4326" spans="1:3" x14ac:dyDescent="0.25">
      <c r="A4326" s="33"/>
      <c r="B4326" s="2"/>
      <c r="C4326" s="2"/>
    </row>
    <row r="4327" spans="1:3" x14ac:dyDescent="0.25">
      <c r="A4327" s="33"/>
      <c r="B4327" s="2"/>
      <c r="C4327" s="2"/>
    </row>
    <row r="4328" spans="1:3" x14ac:dyDescent="0.25">
      <c r="A4328" s="33"/>
      <c r="B4328" s="2"/>
      <c r="C4328" s="2"/>
    </row>
    <row r="4329" spans="1:3" x14ac:dyDescent="0.25">
      <c r="A4329" s="33"/>
      <c r="B4329" s="2"/>
      <c r="C4329" s="2"/>
    </row>
    <row r="4330" spans="1:3" x14ac:dyDescent="0.25">
      <c r="A4330" s="33"/>
      <c r="B4330" s="2"/>
      <c r="C4330" s="2"/>
    </row>
    <row r="4331" spans="1:3" x14ac:dyDescent="0.25">
      <c r="A4331" s="33"/>
      <c r="B4331" s="2"/>
      <c r="C4331" s="2"/>
    </row>
    <row r="4332" spans="1:3" x14ac:dyDescent="0.25">
      <c r="A4332" s="33"/>
      <c r="B4332" s="2"/>
      <c r="C4332" s="2"/>
    </row>
    <row r="4333" spans="1:3" x14ac:dyDescent="0.25">
      <c r="A4333" s="33"/>
      <c r="B4333" s="2"/>
      <c r="C4333" s="2"/>
    </row>
    <row r="4334" spans="1:3" x14ac:dyDescent="0.25">
      <c r="A4334" s="33"/>
      <c r="B4334" s="2"/>
      <c r="C4334" s="2"/>
    </row>
    <row r="4335" spans="1:3" x14ac:dyDescent="0.25">
      <c r="A4335" s="33"/>
      <c r="B4335" s="2"/>
      <c r="C4335" s="2"/>
    </row>
    <row r="4336" spans="1:3" x14ac:dyDescent="0.25">
      <c r="A4336" s="33"/>
      <c r="B4336" s="2"/>
      <c r="C4336" s="2"/>
    </row>
    <row r="4337" spans="1:3" x14ac:dyDescent="0.25">
      <c r="A4337" s="33"/>
      <c r="B4337" s="2"/>
      <c r="C4337" s="2"/>
    </row>
    <row r="4338" spans="1:3" x14ac:dyDescent="0.25">
      <c r="A4338" s="33"/>
      <c r="B4338" s="2"/>
      <c r="C4338" s="2"/>
    </row>
    <row r="4339" spans="1:3" x14ac:dyDescent="0.25">
      <c r="A4339" s="33"/>
      <c r="B4339" s="2"/>
      <c r="C4339" s="2"/>
    </row>
    <row r="4340" spans="1:3" x14ac:dyDescent="0.25">
      <c r="A4340" s="33"/>
      <c r="B4340" s="2"/>
      <c r="C4340" s="2"/>
    </row>
    <row r="4341" spans="1:3" x14ac:dyDescent="0.25">
      <c r="A4341" s="33"/>
      <c r="B4341" s="2"/>
      <c r="C4341" s="2"/>
    </row>
    <row r="4342" spans="1:3" x14ac:dyDescent="0.25">
      <c r="A4342" s="33"/>
      <c r="B4342" s="2"/>
      <c r="C4342" s="2"/>
    </row>
    <row r="4343" spans="1:3" x14ac:dyDescent="0.25">
      <c r="A4343" s="33"/>
      <c r="B4343" s="2"/>
      <c r="C4343" s="2"/>
    </row>
    <row r="4344" spans="1:3" x14ac:dyDescent="0.25">
      <c r="A4344" s="33"/>
      <c r="B4344" s="2"/>
      <c r="C4344" s="2"/>
    </row>
    <row r="4345" spans="1:3" x14ac:dyDescent="0.25">
      <c r="A4345" s="33"/>
      <c r="B4345" s="2"/>
      <c r="C4345" s="2"/>
    </row>
    <row r="4346" spans="1:3" x14ac:dyDescent="0.25">
      <c r="A4346" s="33"/>
      <c r="B4346" s="2"/>
      <c r="C4346" s="2"/>
    </row>
    <row r="4347" spans="1:3" x14ac:dyDescent="0.25">
      <c r="A4347" s="33"/>
      <c r="B4347" s="2"/>
      <c r="C4347" s="2"/>
    </row>
    <row r="4348" spans="1:3" x14ac:dyDescent="0.25">
      <c r="A4348" s="33"/>
      <c r="B4348" s="2"/>
      <c r="C4348" s="2"/>
    </row>
    <row r="4349" spans="1:3" x14ac:dyDescent="0.25">
      <c r="A4349" s="33"/>
      <c r="B4349" s="2"/>
      <c r="C4349" s="2"/>
    </row>
    <row r="4350" spans="1:3" x14ac:dyDescent="0.25">
      <c r="A4350" s="33"/>
      <c r="B4350" s="2"/>
      <c r="C4350" s="2"/>
    </row>
    <row r="4351" spans="1:3" x14ac:dyDescent="0.25">
      <c r="A4351" s="33"/>
      <c r="B4351" s="2"/>
      <c r="C4351" s="2"/>
    </row>
    <row r="4352" spans="1:3" x14ac:dyDescent="0.25">
      <c r="A4352" s="33"/>
      <c r="B4352" s="2"/>
      <c r="C4352" s="2"/>
    </row>
    <row r="4353" spans="1:3" x14ac:dyDescent="0.25">
      <c r="A4353" s="33"/>
      <c r="B4353" s="2"/>
      <c r="C4353" s="2"/>
    </row>
    <row r="4354" spans="1:3" x14ac:dyDescent="0.25">
      <c r="A4354" s="33"/>
      <c r="B4354" s="2"/>
      <c r="C4354" s="2"/>
    </row>
    <row r="4355" spans="1:3" x14ac:dyDescent="0.25">
      <c r="A4355" s="33"/>
      <c r="B4355" s="2"/>
      <c r="C4355" s="2"/>
    </row>
    <row r="4356" spans="1:3" x14ac:dyDescent="0.25">
      <c r="A4356" s="33"/>
      <c r="B4356" s="2"/>
      <c r="C4356" s="2"/>
    </row>
    <row r="4357" spans="1:3" x14ac:dyDescent="0.25">
      <c r="A4357" s="33"/>
      <c r="B4357" s="2"/>
      <c r="C4357" s="2"/>
    </row>
    <row r="4358" spans="1:3" x14ac:dyDescent="0.25">
      <c r="A4358" s="33"/>
      <c r="B4358" s="2"/>
      <c r="C4358" s="2"/>
    </row>
    <row r="4359" spans="1:3" x14ac:dyDescent="0.25">
      <c r="A4359" s="33"/>
      <c r="B4359" s="2"/>
      <c r="C4359" s="2"/>
    </row>
    <row r="4360" spans="1:3" x14ac:dyDescent="0.25">
      <c r="A4360" s="33"/>
      <c r="B4360" s="2"/>
      <c r="C4360" s="2"/>
    </row>
    <row r="4361" spans="1:3" x14ac:dyDescent="0.25">
      <c r="A4361" s="33"/>
      <c r="B4361" s="2"/>
      <c r="C4361" s="2"/>
    </row>
    <row r="4362" spans="1:3" x14ac:dyDescent="0.25">
      <c r="A4362" s="33"/>
      <c r="B4362" s="2"/>
      <c r="C4362" s="2"/>
    </row>
    <row r="4363" spans="1:3" x14ac:dyDescent="0.25">
      <c r="A4363" s="33"/>
      <c r="B4363" s="2"/>
      <c r="C4363" s="2"/>
    </row>
    <row r="4364" spans="1:3" x14ac:dyDescent="0.25">
      <c r="A4364" s="33"/>
      <c r="B4364" s="2"/>
      <c r="C4364" s="2"/>
    </row>
    <row r="4365" spans="1:3" x14ac:dyDescent="0.25">
      <c r="A4365" s="33"/>
      <c r="B4365" s="2"/>
      <c r="C4365" s="2"/>
    </row>
    <row r="4366" spans="1:3" x14ac:dyDescent="0.25">
      <c r="A4366" s="33"/>
      <c r="B4366" s="2"/>
      <c r="C4366" s="2"/>
    </row>
    <row r="4367" spans="1:3" x14ac:dyDescent="0.25">
      <c r="A4367" s="33"/>
      <c r="B4367" s="2"/>
      <c r="C4367" s="2"/>
    </row>
    <row r="4368" spans="1:3" x14ac:dyDescent="0.25">
      <c r="A4368" s="33"/>
      <c r="B4368" s="2"/>
      <c r="C4368" s="2"/>
    </row>
    <row r="4369" spans="1:3" x14ac:dyDescent="0.25">
      <c r="A4369" s="33"/>
      <c r="B4369" s="2"/>
      <c r="C4369" s="2"/>
    </row>
    <row r="4370" spans="1:3" x14ac:dyDescent="0.25">
      <c r="A4370" s="33"/>
      <c r="B4370" s="2"/>
      <c r="C4370" s="2"/>
    </row>
    <row r="4371" spans="1:3" x14ac:dyDescent="0.25">
      <c r="A4371" s="33"/>
      <c r="B4371" s="2"/>
      <c r="C4371" s="2"/>
    </row>
    <row r="4372" spans="1:3" x14ac:dyDescent="0.25">
      <c r="A4372" s="33"/>
      <c r="B4372" s="2"/>
      <c r="C4372" s="2"/>
    </row>
    <row r="4373" spans="1:3" x14ac:dyDescent="0.25">
      <c r="A4373" s="33"/>
      <c r="B4373" s="2"/>
      <c r="C4373" s="2"/>
    </row>
    <row r="4374" spans="1:3" x14ac:dyDescent="0.25">
      <c r="A4374" s="33"/>
      <c r="B4374" s="2"/>
      <c r="C4374" s="2"/>
    </row>
    <row r="4375" spans="1:3" x14ac:dyDescent="0.25">
      <c r="A4375" s="33"/>
      <c r="B4375" s="2"/>
      <c r="C4375" s="2"/>
    </row>
    <row r="4376" spans="1:3" x14ac:dyDescent="0.25">
      <c r="A4376" s="33"/>
      <c r="B4376" s="2"/>
      <c r="C4376" s="2"/>
    </row>
    <row r="4377" spans="1:3" x14ac:dyDescent="0.25">
      <c r="A4377" s="33"/>
      <c r="B4377" s="2"/>
      <c r="C4377" s="2"/>
    </row>
    <row r="4378" spans="1:3" x14ac:dyDescent="0.25">
      <c r="A4378" s="33"/>
      <c r="B4378" s="2"/>
      <c r="C4378" s="2"/>
    </row>
    <row r="4379" spans="1:3" x14ac:dyDescent="0.25">
      <c r="A4379" s="33"/>
      <c r="B4379" s="2"/>
      <c r="C4379" s="2"/>
    </row>
    <row r="4380" spans="1:3" x14ac:dyDescent="0.25">
      <c r="A4380" s="33"/>
      <c r="B4380" s="2"/>
      <c r="C4380" s="2"/>
    </row>
    <row r="4381" spans="1:3" x14ac:dyDescent="0.25">
      <c r="A4381" s="33"/>
      <c r="B4381" s="2"/>
      <c r="C4381" s="2"/>
    </row>
    <row r="4382" spans="1:3" x14ac:dyDescent="0.25">
      <c r="A4382" s="33"/>
      <c r="B4382" s="2"/>
      <c r="C4382" s="2"/>
    </row>
    <row r="4383" spans="1:3" x14ac:dyDescent="0.25">
      <c r="A4383" s="33"/>
      <c r="B4383" s="2"/>
      <c r="C4383" s="2"/>
    </row>
    <row r="4384" spans="1:3" x14ac:dyDescent="0.25">
      <c r="A4384" s="33"/>
      <c r="B4384" s="2"/>
      <c r="C4384" s="2"/>
    </row>
    <row r="4385" spans="1:3" x14ac:dyDescent="0.25">
      <c r="A4385" s="33"/>
      <c r="B4385" s="2"/>
      <c r="C4385" s="2"/>
    </row>
    <row r="4386" spans="1:3" x14ac:dyDescent="0.25">
      <c r="A4386" s="33"/>
      <c r="B4386" s="2"/>
      <c r="C4386" s="2"/>
    </row>
    <row r="4387" spans="1:3" x14ac:dyDescent="0.25">
      <c r="A4387" s="33"/>
      <c r="B4387" s="2"/>
      <c r="C4387" s="2"/>
    </row>
    <row r="4388" spans="1:3" x14ac:dyDescent="0.25">
      <c r="A4388" s="33"/>
      <c r="B4388" s="2"/>
      <c r="C4388" s="2"/>
    </row>
    <row r="4389" spans="1:3" x14ac:dyDescent="0.25">
      <c r="A4389" s="33"/>
      <c r="B4389" s="2"/>
      <c r="C4389" s="2"/>
    </row>
    <row r="4390" spans="1:3" x14ac:dyDescent="0.25">
      <c r="A4390" s="33"/>
      <c r="B4390" s="2"/>
      <c r="C4390" s="2"/>
    </row>
    <row r="4391" spans="1:3" x14ac:dyDescent="0.25">
      <c r="A4391" s="33"/>
      <c r="B4391" s="2"/>
      <c r="C4391" s="2"/>
    </row>
    <row r="4392" spans="1:3" x14ac:dyDescent="0.25">
      <c r="A4392" s="33"/>
      <c r="B4392" s="2"/>
      <c r="C4392" s="2"/>
    </row>
    <row r="4393" spans="1:3" x14ac:dyDescent="0.25">
      <c r="A4393" s="33"/>
      <c r="B4393" s="2"/>
      <c r="C4393" s="2"/>
    </row>
    <row r="4394" spans="1:3" x14ac:dyDescent="0.25">
      <c r="A4394" s="33"/>
      <c r="B4394" s="2"/>
      <c r="C4394" s="2"/>
    </row>
    <row r="4395" spans="1:3" x14ac:dyDescent="0.25">
      <c r="A4395" s="33"/>
      <c r="B4395" s="2"/>
      <c r="C4395" s="2"/>
    </row>
    <row r="4396" spans="1:3" x14ac:dyDescent="0.25">
      <c r="A4396" s="33"/>
      <c r="B4396" s="2"/>
      <c r="C4396" s="2"/>
    </row>
    <row r="4397" spans="1:3" x14ac:dyDescent="0.25">
      <c r="A4397" s="33"/>
      <c r="B4397" s="2"/>
      <c r="C4397" s="2"/>
    </row>
    <row r="4398" spans="1:3" x14ac:dyDescent="0.25">
      <c r="A4398" s="33"/>
      <c r="B4398" s="2"/>
      <c r="C4398" s="2"/>
    </row>
    <row r="4399" spans="1:3" x14ac:dyDescent="0.25">
      <c r="A4399" s="33"/>
      <c r="B4399" s="2"/>
      <c r="C4399" s="2"/>
    </row>
    <row r="4400" spans="1:3" x14ac:dyDescent="0.25">
      <c r="A4400" s="33"/>
      <c r="B4400" s="2"/>
      <c r="C4400" s="2"/>
    </row>
    <row r="4401" spans="1:3" x14ac:dyDescent="0.25">
      <c r="A4401" s="33"/>
      <c r="B4401" s="2"/>
      <c r="C4401" s="2"/>
    </row>
    <row r="4402" spans="1:3" x14ac:dyDescent="0.25">
      <c r="A4402" s="33"/>
      <c r="B4402" s="2"/>
      <c r="C4402" s="2"/>
    </row>
    <row r="4403" spans="1:3" x14ac:dyDescent="0.25">
      <c r="A4403" s="33"/>
      <c r="B4403" s="2"/>
      <c r="C4403" s="2"/>
    </row>
    <row r="4404" spans="1:3" x14ac:dyDescent="0.25">
      <c r="A4404" s="33"/>
      <c r="B4404" s="2"/>
      <c r="C4404" s="2"/>
    </row>
    <row r="4405" spans="1:3" x14ac:dyDescent="0.25">
      <c r="A4405" s="33"/>
      <c r="B4405" s="2"/>
      <c r="C4405" s="2"/>
    </row>
    <row r="4406" spans="1:3" x14ac:dyDescent="0.25">
      <c r="A4406" s="33"/>
      <c r="B4406" s="2"/>
      <c r="C4406" s="2"/>
    </row>
    <row r="4407" spans="1:3" x14ac:dyDescent="0.25">
      <c r="A4407" s="33"/>
      <c r="B4407" s="2"/>
      <c r="C4407" s="2"/>
    </row>
    <row r="4408" spans="1:3" x14ac:dyDescent="0.25">
      <c r="A4408" s="33"/>
      <c r="B4408" s="2"/>
      <c r="C4408" s="2"/>
    </row>
    <row r="4409" spans="1:3" x14ac:dyDescent="0.25">
      <c r="A4409" s="33"/>
      <c r="B4409" s="2"/>
      <c r="C4409" s="2"/>
    </row>
    <row r="4410" spans="1:3" x14ac:dyDescent="0.25">
      <c r="A4410" s="33"/>
      <c r="B4410" s="2"/>
      <c r="C4410" s="2"/>
    </row>
    <row r="4411" spans="1:3" x14ac:dyDescent="0.25">
      <c r="A4411" s="33"/>
      <c r="B4411" s="2"/>
      <c r="C4411" s="2"/>
    </row>
    <row r="4412" spans="1:3" x14ac:dyDescent="0.25">
      <c r="A4412" s="33"/>
      <c r="B4412" s="2"/>
      <c r="C4412" s="2"/>
    </row>
    <row r="4413" spans="1:3" x14ac:dyDescent="0.25">
      <c r="A4413" s="33"/>
      <c r="B4413" s="2"/>
      <c r="C4413" s="2"/>
    </row>
    <row r="4414" spans="1:3" x14ac:dyDescent="0.25">
      <c r="A4414" s="33"/>
      <c r="B4414" s="2"/>
      <c r="C4414" s="2"/>
    </row>
    <row r="4415" spans="1:3" x14ac:dyDescent="0.25">
      <c r="A4415" s="33"/>
      <c r="B4415" s="2"/>
      <c r="C4415" s="2"/>
    </row>
    <row r="4416" spans="1:3" x14ac:dyDescent="0.25">
      <c r="A4416" s="33"/>
      <c r="B4416" s="2"/>
      <c r="C4416" s="2"/>
    </row>
    <row r="4417" spans="1:3" x14ac:dyDescent="0.25">
      <c r="A4417" s="33"/>
      <c r="B4417" s="2"/>
      <c r="C4417" s="2"/>
    </row>
    <row r="4418" spans="1:3" x14ac:dyDescent="0.25">
      <c r="A4418" s="33"/>
      <c r="B4418" s="2"/>
      <c r="C4418" s="2"/>
    </row>
    <row r="4419" spans="1:3" x14ac:dyDescent="0.25">
      <c r="A4419" s="33"/>
      <c r="B4419" s="2"/>
      <c r="C4419" s="2"/>
    </row>
    <row r="4420" spans="1:3" x14ac:dyDescent="0.25">
      <c r="A4420" s="33"/>
      <c r="B4420" s="2"/>
      <c r="C4420" s="2"/>
    </row>
    <row r="4421" spans="1:3" x14ac:dyDescent="0.25">
      <c r="A4421" s="33"/>
      <c r="B4421" s="2"/>
      <c r="C4421" s="2"/>
    </row>
    <row r="4422" spans="1:3" x14ac:dyDescent="0.25">
      <c r="A4422" s="33"/>
      <c r="B4422" s="2"/>
      <c r="C4422" s="2"/>
    </row>
    <row r="4423" spans="1:3" x14ac:dyDescent="0.25">
      <c r="A4423" s="33"/>
      <c r="B4423" s="2"/>
      <c r="C4423" s="2"/>
    </row>
    <row r="4424" spans="1:3" x14ac:dyDescent="0.25">
      <c r="A4424" s="33"/>
      <c r="B4424" s="2"/>
      <c r="C4424" s="2"/>
    </row>
    <row r="4425" spans="1:3" x14ac:dyDescent="0.25">
      <c r="A4425" s="33"/>
      <c r="B4425" s="2"/>
      <c r="C4425" s="2"/>
    </row>
    <row r="4426" spans="1:3" x14ac:dyDescent="0.25">
      <c r="A4426" s="33"/>
      <c r="B4426" s="2"/>
      <c r="C4426" s="2"/>
    </row>
    <row r="4427" spans="1:3" x14ac:dyDescent="0.25">
      <c r="A4427" s="33"/>
      <c r="B4427" s="2"/>
      <c r="C4427" s="2"/>
    </row>
    <row r="4428" spans="1:3" x14ac:dyDescent="0.25">
      <c r="A4428" s="33"/>
      <c r="B4428" s="2"/>
      <c r="C4428" s="2"/>
    </row>
    <row r="4429" spans="1:3" x14ac:dyDescent="0.25">
      <c r="A4429" s="33"/>
      <c r="B4429" s="2"/>
      <c r="C4429" s="2"/>
    </row>
    <row r="4430" spans="1:3" x14ac:dyDescent="0.25">
      <c r="A4430" s="33"/>
      <c r="B4430" s="2"/>
      <c r="C4430" s="2"/>
    </row>
    <row r="4431" spans="1:3" x14ac:dyDescent="0.25">
      <c r="A4431" s="33"/>
      <c r="B4431" s="2"/>
      <c r="C4431" s="2"/>
    </row>
    <row r="4432" spans="1:3" x14ac:dyDescent="0.25">
      <c r="A4432" s="33"/>
      <c r="B4432" s="2"/>
      <c r="C4432" s="2"/>
    </row>
    <row r="4433" spans="1:3" x14ac:dyDescent="0.25">
      <c r="A4433" s="33"/>
      <c r="B4433" s="2"/>
      <c r="C4433" s="2"/>
    </row>
    <row r="4434" spans="1:3" x14ac:dyDescent="0.25">
      <c r="A4434" s="33"/>
      <c r="B4434" s="2"/>
      <c r="C4434" s="2"/>
    </row>
    <row r="4435" spans="1:3" x14ac:dyDescent="0.25">
      <c r="A4435" s="33"/>
      <c r="B4435" s="2"/>
      <c r="C4435" s="2"/>
    </row>
    <row r="4436" spans="1:3" x14ac:dyDescent="0.25">
      <c r="A4436" s="33"/>
      <c r="B4436" s="2"/>
      <c r="C4436" s="2"/>
    </row>
    <row r="4437" spans="1:3" x14ac:dyDescent="0.25">
      <c r="A4437" s="33"/>
      <c r="B4437" s="2"/>
      <c r="C4437" s="2"/>
    </row>
    <row r="4438" spans="1:3" x14ac:dyDescent="0.25">
      <c r="A4438" s="33"/>
      <c r="B4438" s="2"/>
      <c r="C4438" s="2"/>
    </row>
    <row r="4439" spans="1:3" x14ac:dyDescent="0.25">
      <c r="A4439" s="33"/>
      <c r="B4439" s="2"/>
      <c r="C4439" s="2"/>
    </row>
    <row r="4440" spans="1:3" x14ac:dyDescent="0.25">
      <c r="A4440" s="33"/>
      <c r="B4440" s="2"/>
      <c r="C4440" s="2"/>
    </row>
    <row r="4441" spans="1:3" x14ac:dyDescent="0.25">
      <c r="A4441" s="33"/>
      <c r="B4441" s="2"/>
      <c r="C4441" s="2"/>
    </row>
    <row r="4442" spans="1:3" x14ac:dyDescent="0.25">
      <c r="A4442" s="33"/>
      <c r="B4442" s="2"/>
      <c r="C4442" s="2"/>
    </row>
    <row r="4443" spans="1:3" x14ac:dyDescent="0.25">
      <c r="A4443" s="33"/>
      <c r="B4443" s="2"/>
      <c r="C4443" s="2"/>
    </row>
    <row r="4444" spans="1:3" x14ac:dyDescent="0.25">
      <c r="A4444" s="33"/>
      <c r="B4444" s="2"/>
      <c r="C4444" s="2"/>
    </row>
    <row r="4445" spans="1:3" x14ac:dyDescent="0.25">
      <c r="A4445" s="33"/>
      <c r="B4445" s="2"/>
      <c r="C4445" s="2"/>
    </row>
    <row r="4446" spans="1:3" x14ac:dyDescent="0.25">
      <c r="A4446" s="33"/>
      <c r="B4446" s="2"/>
      <c r="C4446" s="2"/>
    </row>
    <row r="4447" spans="1:3" x14ac:dyDescent="0.25">
      <c r="A4447" s="33"/>
      <c r="B4447" s="2"/>
      <c r="C4447" s="2"/>
    </row>
    <row r="4448" spans="1:3" x14ac:dyDescent="0.25">
      <c r="A4448" s="33"/>
      <c r="B4448" s="2"/>
      <c r="C4448" s="2"/>
    </row>
    <row r="4449" spans="1:3" x14ac:dyDescent="0.25">
      <c r="A4449" s="33"/>
      <c r="B4449" s="2"/>
      <c r="C4449" s="2"/>
    </row>
    <row r="4450" spans="1:3" x14ac:dyDescent="0.25">
      <c r="A4450" s="33"/>
      <c r="B4450" s="2"/>
      <c r="C4450" s="2"/>
    </row>
    <row r="4451" spans="1:3" x14ac:dyDescent="0.25">
      <c r="A4451" s="33"/>
      <c r="B4451" s="2"/>
      <c r="C4451" s="2"/>
    </row>
    <row r="4452" spans="1:3" x14ac:dyDescent="0.25">
      <c r="A4452" s="33"/>
      <c r="B4452" s="2"/>
      <c r="C4452" s="2"/>
    </row>
    <row r="4453" spans="1:3" x14ac:dyDescent="0.25">
      <c r="A4453" s="33"/>
      <c r="B4453" s="2"/>
      <c r="C4453" s="2"/>
    </row>
    <row r="4454" spans="1:3" x14ac:dyDescent="0.25">
      <c r="A4454" s="33"/>
      <c r="B4454" s="2"/>
      <c r="C4454" s="2"/>
    </row>
    <row r="4455" spans="1:3" x14ac:dyDescent="0.25">
      <c r="A4455" s="33"/>
      <c r="B4455" s="2"/>
      <c r="C4455" s="2"/>
    </row>
    <row r="4456" spans="1:3" x14ac:dyDescent="0.25">
      <c r="A4456" s="33"/>
      <c r="B4456" s="2"/>
      <c r="C4456" s="2"/>
    </row>
    <row r="4457" spans="1:3" x14ac:dyDescent="0.25">
      <c r="A4457" s="33"/>
      <c r="B4457" s="2"/>
      <c r="C4457" s="2"/>
    </row>
    <row r="4458" spans="1:3" x14ac:dyDescent="0.25">
      <c r="A4458" s="33"/>
      <c r="B4458" s="2"/>
      <c r="C4458" s="2"/>
    </row>
    <row r="4459" spans="1:3" x14ac:dyDescent="0.25">
      <c r="A4459" s="33"/>
      <c r="B4459" s="2"/>
      <c r="C4459" s="2"/>
    </row>
    <row r="4460" spans="1:3" x14ac:dyDescent="0.25">
      <c r="A4460" s="33"/>
      <c r="B4460" s="2"/>
      <c r="C4460" s="2"/>
    </row>
    <row r="4461" spans="1:3" x14ac:dyDescent="0.25">
      <c r="A4461" s="33"/>
      <c r="B4461" s="2"/>
      <c r="C4461" s="2"/>
    </row>
    <row r="4462" spans="1:3" x14ac:dyDescent="0.25">
      <c r="A4462" s="33"/>
      <c r="B4462" s="2"/>
      <c r="C4462" s="2"/>
    </row>
    <row r="4463" spans="1:3" x14ac:dyDescent="0.25">
      <c r="A4463" s="33"/>
      <c r="B4463" s="2"/>
      <c r="C4463" s="2"/>
    </row>
    <row r="4464" spans="1:3" x14ac:dyDescent="0.25">
      <c r="A4464" s="33"/>
      <c r="B4464" s="2"/>
      <c r="C4464" s="2"/>
    </row>
    <row r="4465" spans="1:3" x14ac:dyDescent="0.25">
      <c r="A4465" s="33"/>
      <c r="B4465" s="2"/>
      <c r="C4465" s="2"/>
    </row>
    <row r="4466" spans="1:3" x14ac:dyDescent="0.25">
      <c r="A4466" s="33"/>
      <c r="B4466" s="2"/>
      <c r="C4466" s="2"/>
    </row>
    <row r="4467" spans="1:3" x14ac:dyDescent="0.25">
      <c r="A4467" s="33"/>
      <c r="B4467" s="2"/>
      <c r="C4467" s="2"/>
    </row>
    <row r="4468" spans="1:3" x14ac:dyDescent="0.25">
      <c r="A4468" s="33"/>
      <c r="B4468" s="2"/>
      <c r="C4468" s="2"/>
    </row>
    <row r="4469" spans="1:3" x14ac:dyDescent="0.25">
      <c r="A4469" s="33"/>
      <c r="B4469" s="2"/>
      <c r="C4469" s="2"/>
    </row>
    <row r="4470" spans="1:3" x14ac:dyDescent="0.25">
      <c r="A4470" s="33"/>
      <c r="B4470" s="2"/>
      <c r="C4470" s="2"/>
    </row>
    <row r="4471" spans="1:3" x14ac:dyDescent="0.25">
      <c r="A4471" s="33"/>
      <c r="B4471" s="2"/>
      <c r="C4471" s="2"/>
    </row>
    <row r="4472" spans="1:3" x14ac:dyDescent="0.25">
      <c r="A4472" s="33"/>
      <c r="B4472" s="2"/>
      <c r="C4472" s="2"/>
    </row>
    <row r="4473" spans="1:3" x14ac:dyDescent="0.25">
      <c r="A4473" s="33"/>
      <c r="B4473" s="2"/>
      <c r="C4473" s="2"/>
    </row>
    <row r="4474" spans="1:3" x14ac:dyDescent="0.25">
      <c r="A4474" s="33"/>
      <c r="B4474" s="2"/>
      <c r="C4474" s="2"/>
    </row>
    <row r="4475" spans="1:3" x14ac:dyDescent="0.25">
      <c r="A4475" s="33"/>
      <c r="B4475" s="2"/>
      <c r="C4475" s="2"/>
    </row>
    <row r="4476" spans="1:3" x14ac:dyDescent="0.25">
      <c r="A4476" s="33"/>
      <c r="B4476" s="2"/>
      <c r="C4476" s="2"/>
    </row>
    <row r="4477" spans="1:3" x14ac:dyDescent="0.25">
      <c r="A4477" s="33"/>
      <c r="B4477" s="2"/>
      <c r="C4477" s="2"/>
    </row>
    <row r="4478" spans="1:3" x14ac:dyDescent="0.25">
      <c r="A4478" s="33"/>
      <c r="B4478" s="2"/>
      <c r="C4478" s="2"/>
    </row>
    <row r="4479" spans="1:3" x14ac:dyDescent="0.25">
      <c r="A4479" s="33"/>
      <c r="B4479" s="2"/>
      <c r="C4479" s="2"/>
    </row>
    <row r="4480" spans="1:3" x14ac:dyDescent="0.25">
      <c r="A4480" s="33"/>
      <c r="B4480" s="2"/>
      <c r="C4480" s="2"/>
    </row>
    <row r="4481" spans="1:3" x14ac:dyDescent="0.25">
      <c r="A4481" s="33"/>
      <c r="B4481" s="2"/>
      <c r="C4481" s="2"/>
    </row>
    <row r="4482" spans="1:3" x14ac:dyDescent="0.25">
      <c r="A4482" s="33"/>
      <c r="B4482" s="2"/>
      <c r="C4482" s="2"/>
    </row>
    <row r="4483" spans="1:3" x14ac:dyDescent="0.25">
      <c r="A4483" s="33"/>
      <c r="B4483" s="2"/>
      <c r="C4483" s="2"/>
    </row>
    <row r="4484" spans="1:3" x14ac:dyDescent="0.25">
      <c r="A4484" s="33"/>
      <c r="B4484" s="2"/>
      <c r="C4484" s="2"/>
    </row>
    <row r="4485" spans="1:3" x14ac:dyDescent="0.25">
      <c r="A4485" s="33"/>
      <c r="B4485" s="2"/>
      <c r="C4485" s="2"/>
    </row>
    <row r="4486" spans="1:3" x14ac:dyDescent="0.25">
      <c r="A4486" s="33"/>
      <c r="B4486" s="2"/>
      <c r="C4486" s="2"/>
    </row>
    <row r="4487" spans="1:3" x14ac:dyDescent="0.25">
      <c r="A4487" s="33"/>
      <c r="B4487" s="2"/>
      <c r="C4487" s="2"/>
    </row>
    <row r="4488" spans="1:3" x14ac:dyDescent="0.25">
      <c r="A4488" s="33"/>
      <c r="B4488" s="2"/>
      <c r="C4488" s="2"/>
    </row>
    <row r="4489" spans="1:3" x14ac:dyDescent="0.25">
      <c r="A4489" s="33"/>
      <c r="B4489" s="2"/>
      <c r="C4489" s="2"/>
    </row>
    <row r="4490" spans="1:3" x14ac:dyDescent="0.25">
      <c r="A4490" s="33"/>
      <c r="B4490" s="2"/>
      <c r="C4490" s="2"/>
    </row>
    <row r="4491" spans="1:3" x14ac:dyDescent="0.25">
      <c r="A4491" s="33"/>
      <c r="B4491" s="2"/>
      <c r="C4491" s="2"/>
    </row>
    <row r="4492" spans="1:3" x14ac:dyDescent="0.25">
      <c r="A4492" s="33"/>
      <c r="B4492" s="2"/>
      <c r="C4492" s="2"/>
    </row>
    <row r="4493" spans="1:3" x14ac:dyDescent="0.25">
      <c r="A4493" s="33"/>
      <c r="B4493" s="2"/>
      <c r="C4493" s="2"/>
    </row>
    <row r="4494" spans="1:3" x14ac:dyDescent="0.25">
      <c r="A4494" s="33"/>
      <c r="B4494" s="2"/>
      <c r="C4494" s="2"/>
    </row>
    <row r="4495" spans="1:3" x14ac:dyDescent="0.25">
      <c r="A4495" s="33"/>
      <c r="B4495" s="2"/>
      <c r="C4495" s="2"/>
    </row>
    <row r="4496" spans="1:3" x14ac:dyDescent="0.25">
      <c r="A4496" s="33"/>
      <c r="B4496" s="2"/>
      <c r="C4496" s="2"/>
    </row>
    <row r="4497" spans="1:3" x14ac:dyDescent="0.25">
      <c r="A4497" s="33"/>
      <c r="B4497" s="2"/>
      <c r="C4497" s="2"/>
    </row>
    <row r="4498" spans="1:3" x14ac:dyDescent="0.25">
      <c r="A4498" s="33"/>
      <c r="B4498" s="2"/>
      <c r="C4498" s="2"/>
    </row>
    <row r="4499" spans="1:3" x14ac:dyDescent="0.25">
      <c r="A4499" s="33"/>
      <c r="B4499" s="2"/>
      <c r="C4499" s="2"/>
    </row>
    <row r="4500" spans="1:3" x14ac:dyDescent="0.25">
      <c r="A4500" s="33"/>
      <c r="B4500" s="2"/>
      <c r="C4500" s="2"/>
    </row>
    <row r="4501" spans="1:3" x14ac:dyDescent="0.25">
      <c r="A4501" s="33"/>
      <c r="B4501" s="2"/>
      <c r="C4501" s="2"/>
    </row>
    <row r="4502" spans="1:3" x14ac:dyDescent="0.25">
      <c r="A4502" s="33"/>
      <c r="B4502" s="2"/>
      <c r="C4502" s="2"/>
    </row>
    <row r="4503" spans="1:3" x14ac:dyDescent="0.25">
      <c r="A4503" s="33"/>
      <c r="B4503" s="2"/>
      <c r="C4503" s="2"/>
    </row>
    <row r="4504" spans="1:3" x14ac:dyDescent="0.25">
      <c r="A4504" s="33"/>
      <c r="B4504" s="2"/>
      <c r="C4504" s="2"/>
    </row>
    <row r="4505" spans="1:3" x14ac:dyDescent="0.25">
      <c r="A4505" s="33"/>
      <c r="B4505" s="2"/>
      <c r="C4505" s="2"/>
    </row>
    <row r="4506" spans="1:3" x14ac:dyDescent="0.25">
      <c r="A4506" s="33"/>
      <c r="B4506" s="2"/>
      <c r="C4506" s="2"/>
    </row>
    <row r="4507" spans="1:3" x14ac:dyDescent="0.25">
      <c r="A4507" s="33"/>
      <c r="B4507" s="2"/>
      <c r="C4507" s="2"/>
    </row>
    <row r="4508" spans="1:3" x14ac:dyDescent="0.25">
      <c r="A4508" s="33"/>
      <c r="B4508" s="2"/>
      <c r="C4508" s="2"/>
    </row>
    <row r="4509" spans="1:3" x14ac:dyDescent="0.25">
      <c r="A4509" s="33"/>
      <c r="B4509" s="2"/>
      <c r="C4509" s="2"/>
    </row>
    <row r="4510" spans="1:3" x14ac:dyDescent="0.25">
      <c r="A4510" s="33"/>
      <c r="B4510" s="2"/>
      <c r="C4510" s="2"/>
    </row>
    <row r="4511" spans="1:3" x14ac:dyDescent="0.25">
      <c r="A4511" s="33"/>
      <c r="B4511" s="2"/>
      <c r="C4511" s="2"/>
    </row>
    <row r="4512" spans="1:3" x14ac:dyDescent="0.25">
      <c r="A4512" s="33"/>
      <c r="B4512" s="2"/>
      <c r="C4512" s="2"/>
    </row>
    <row r="4513" spans="1:3" x14ac:dyDescent="0.25">
      <c r="A4513" s="33"/>
      <c r="B4513" s="2"/>
      <c r="C4513" s="2"/>
    </row>
    <row r="4514" spans="1:3" x14ac:dyDescent="0.25">
      <c r="A4514" s="33"/>
      <c r="B4514" s="2"/>
      <c r="C4514" s="2"/>
    </row>
    <row r="4515" spans="1:3" x14ac:dyDescent="0.25">
      <c r="A4515" s="33"/>
      <c r="B4515" s="2"/>
      <c r="C4515" s="2"/>
    </row>
    <row r="4516" spans="1:3" x14ac:dyDescent="0.25">
      <c r="A4516" s="33"/>
      <c r="B4516" s="2"/>
      <c r="C4516" s="2"/>
    </row>
    <row r="4517" spans="1:3" x14ac:dyDescent="0.25">
      <c r="A4517" s="33"/>
      <c r="B4517" s="2"/>
      <c r="C4517" s="2"/>
    </row>
    <row r="4518" spans="1:3" x14ac:dyDescent="0.25">
      <c r="A4518" s="33"/>
      <c r="B4518" s="2"/>
      <c r="C4518" s="2"/>
    </row>
    <row r="4519" spans="1:3" x14ac:dyDescent="0.25">
      <c r="A4519" s="33"/>
      <c r="B4519" s="2"/>
      <c r="C4519" s="2"/>
    </row>
    <row r="4520" spans="1:3" x14ac:dyDescent="0.25">
      <c r="A4520" s="33"/>
      <c r="B4520" s="2"/>
      <c r="C4520" s="2"/>
    </row>
    <row r="4521" spans="1:3" x14ac:dyDescent="0.25">
      <c r="A4521" s="33"/>
      <c r="B4521" s="2"/>
      <c r="C4521" s="2"/>
    </row>
    <row r="4522" spans="1:3" x14ac:dyDescent="0.25">
      <c r="A4522" s="33"/>
      <c r="B4522" s="2"/>
      <c r="C4522" s="2"/>
    </row>
    <row r="4523" spans="1:3" x14ac:dyDescent="0.25">
      <c r="A4523" s="33"/>
      <c r="B4523" s="2"/>
      <c r="C4523" s="2"/>
    </row>
    <row r="4524" spans="1:3" x14ac:dyDescent="0.25">
      <c r="A4524" s="33"/>
      <c r="B4524" s="2"/>
      <c r="C4524" s="2"/>
    </row>
    <row r="4525" spans="1:3" x14ac:dyDescent="0.25">
      <c r="A4525" s="33"/>
      <c r="B4525" s="2"/>
      <c r="C4525" s="2"/>
    </row>
    <row r="4526" spans="1:3" x14ac:dyDescent="0.25">
      <c r="A4526" s="33"/>
      <c r="B4526" s="2"/>
      <c r="C4526" s="2"/>
    </row>
    <row r="4527" spans="1:3" x14ac:dyDescent="0.25">
      <c r="A4527" s="33"/>
      <c r="B4527" s="2"/>
      <c r="C4527" s="2"/>
    </row>
    <row r="4528" spans="1:3" x14ac:dyDescent="0.25">
      <c r="A4528" s="33"/>
      <c r="B4528" s="2"/>
      <c r="C4528" s="2"/>
    </row>
    <row r="4529" spans="1:3" x14ac:dyDescent="0.25">
      <c r="A4529" s="33"/>
      <c r="B4529" s="2"/>
      <c r="C4529" s="2"/>
    </row>
    <row r="4530" spans="1:3" x14ac:dyDescent="0.25">
      <c r="A4530" s="33"/>
      <c r="B4530" s="2"/>
      <c r="C4530" s="2"/>
    </row>
    <row r="4531" spans="1:3" x14ac:dyDescent="0.25">
      <c r="A4531" s="33"/>
      <c r="B4531" s="2"/>
      <c r="C4531" s="2"/>
    </row>
    <row r="4532" spans="1:3" x14ac:dyDescent="0.25">
      <c r="A4532" s="33"/>
      <c r="B4532" s="2"/>
      <c r="C4532" s="2"/>
    </row>
    <row r="4533" spans="1:3" x14ac:dyDescent="0.25">
      <c r="A4533" s="33"/>
      <c r="B4533" s="2"/>
      <c r="C4533" s="2"/>
    </row>
    <row r="4534" spans="1:3" x14ac:dyDescent="0.25">
      <c r="A4534" s="33"/>
      <c r="B4534" s="2"/>
      <c r="C4534" s="2"/>
    </row>
    <row r="4535" spans="1:3" x14ac:dyDescent="0.25">
      <c r="A4535" s="33"/>
      <c r="B4535" s="2"/>
      <c r="C4535" s="2"/>
    </row>
    <row r="4536" spans="1:3" x14ac:dyDescent="0.25">
      <c r="A4536" s="33"/>
      <c r="B4536" s="2"/>
      <c r="C4536" s="2"/>
    </row>
    <row r="4537" spans="1:3" x14ac:dyDescent="0.25">
      <c r="A4537" s="33"/>
      <c r="B4537" s="2"/>
      <c r="C4537" s="2"/>
    </row>
    <row r="4538" spans="1:3" x14ac:dyDescent="0.25">
      <c r="A4538" s="33"/>
      <c r="B4538" s="2"/>
      <c r="C4538" s="2"/>
    </row>
    <row r="4539" spans="1:3" x14ac:dyDescent="0.25">
      <c r="A4539" s="33"/>
      <c r="B4539" s="2"/>
      <c r="C4539" s="2"/>
    </row>
    <row r="4540" spans="1:3" x14ac:dyDescent="0.25">
      <c r="A4540" s="33"/>
      <c r="B4540" s="2"/>
      <c r="C4540" s="2"/>
    </row>
    <row r="4541" spans="1:3" x14ac:dyDescent="0.25">
      <c r="A4541" s="33"/>
      <c r="B4541" s="2"/>
      <c r="C4541" s="2"/>
    </row>
    <row r="4542" spans="1:3" x14ac:dyDescent="0.25">
      <c r="A4542" s="33"/>
      <c r="B4542" s="2"/>
      <c r="C4542" s="2"/>
    </row>
    <row r="4543" spans="1:3" x14ac:dyDescent="0.25">
      <c r="A4543" s="33"/>
      <c r="B4543" s="2"/>
      <c r="C4543" s="2"/>
    </row>
    <row r="4544" spans="1:3" x14ac:dyDescent="0.25">
      <c r="A4544" s="33"/>
      <c r="B4544" s="2"/>
      <c r="C4544" s="2"/>
    </row>
    <row r="4545" spans="1:3" x14ac:dyDescent="0.25">
      <c r="A4545" s="33"/>
      <c r="B4545" s="2"/>
      <c r="C4545" s="2"/>
    </row>
    <row r="4546" spans="1:3" x14ac:dyDescent="0.25">
      <c r="A4546" s="33"/>
      <c r="B4546" s="2"/>
      <c r="C4546" s="2"/>
    </row>
    <row r="4547" spans="1:3" x14ac:dyDescent="0.25">
      <c r="A4547" s="33"/>
      <c r="B4547" s="2"/>
      <c r="C4547" s="2"/>
    </row>
    <row r="4548" spans="1:3" x14ac:dyDescent="0.25">
      <c r="A4548" s="33"/>
      <c r="B4548" s="2"/>
      <c r="C4548" s="2"/>
    </row>
    <row r="4549" spans="1:3" x14ac:dyDescent="0.25">
      <c r="A4549" s="33"/>
      <c r="B4549" s="2"/>
      <c r="C4549" s="2"/>
    </row>
    <row r="4550" spans="1:3" x14ac:dyDescent="0.25">
      <c r="A4550" s="33"/>
      <c r="B4550" s="2"/>
      <c r="C4550" s="2"/>
    </row>
    <row r="4551" spans="1:3" x14ac:dyDescent="0.25">
      <c r="A4551" s="33"/>
      <c r="B4551" s="2"/>
      <c r="C4551" s="2"/>
    </row>
    <row r="4552" spans="1:3" x14ac:dyDescent="0.25">
      <c r="A4552" s="33"/>
      <c r="B4552" s="2"/>
      <c r="C4552" s="2"/>
    </row>
    <row r="4553" spans="1:3" x14ac:dyDescent="0.25">
      <c r="A4553" s="33"/>
      <c r="B4553" s="2"/>
      <c r="C4553" s="2"/>
    </row>
    <row r="4554" spans="1:3" x14ac:dyDescent="0.25">
      <c r="A4554" s="33"/>
      <c r="B4554" s="2"/>
      <c r="C4554" s="2"/>
    </row>
    <row r="4555" spans="1:3" x14ac:dyDescent="0.25">
      <c r="A4555" s="33"/>
      <c r="B4555" s="2"/>
      <c r="C4555" s="2"/>
    </row>
    <row r="4556" spans="1:3" x14ac:dyDescent="0.25">
      <c r="A4556" s="33"/>
      <c r="B4556" s="2"/>
      <c r="C4556" s="2"/>
    </row>
    <row r="4557" spans="1:3" x14ac:dyDescent="0.25">
      <c r="A4557" s="33"/>
      <c r="B4557" s="2"/>
      <c r="C4557" s="2"/>
    </row>
    <row r="4558" spans="1:3" x14ac:dyDescent="0.25">
      <c r="A4558" s="33"/>
      <c r="B4558" s="2"/>
      <c r="C4558" s="2"/>
    </row>
    <row r="4559" spans="1:3" x14ac:dyDescent="0.25">
      <c r="A4559" s="33"/>
      <c r="B4559" s="2"/>
      <c r="C4559" s="2"/>
    </row>
    <row r="4560" spans="1:3" x14ac:dyDescent="0.25">
      <c r="A4560" s="33"/>
      <c r="B4560" s="2"/>
      <c r="C4560" s="2"/>
    </row>
    <row r="4561" spans="1:3" x14ac:dyDescent="0.25">
      <c r="A4561" s="33"/>
      <c r="B4561" s="2"/>
      <c r="C4561" s="2"/>
    </row>
    <row r="4562" spans="1:3" x14ac:dyDescent="0.25">
      <c r="A4562" s="33"/>
      <c r="B4562" s="2"/>
      <c r="C4562" s="2"/>
    </row>
    <row r="4563" spans="1:3" x14ac:dyDescent="0.25">
      <c r="A4563" s="33"/>
      <c r="B4563" s="2"/>
      <c r="C4563" s="2"/>
    </row>
    <row r="4564" spans="1:3" x14ac:dyDescent="0.25">
      <c r="A4564" s="33"/>
      <c r="B4564" s="2"/>
      <c r="C4564" s="2"/>
    </row>
    <row r="4565" spans="1:3" x14ac:dyDescent="0.25">
      <c r="A4565" s="33"/>
      <c r="B4565" s="2"/>
      <c r="C4565" s="2"/>
    </row>
    <row r="4566" spans="1:3" x14ac:dyDescent="0.25">
      <c r="A4566" s="33"/>
      <c r="B4566" s="2"/>
      <c r="C4566" s="2"/>
    </row>
    <row r="4567" spans="1:3" x14ac:dyDescent="0.25">
      <c r="A4567" s="33"/>
      <c r="B4567" s="2"/>
      <c r="C4567" s="2"/>
    </row>
    <row r="4568" spans="1:3" x14ac:dyDescent="0.25">
      <c r="A4568" s="33"/>
      <c r="B4568" s="2"/>
      <c r="C4568" s="2"/>
    </row>
    <row r="4569" spans="1:3" x14ac:dyDescent="0.25">
      <c r="A4569" s="33"/>
      <c r="B4569" s="2"/>
      <c r="C4569" s="2"/>
    </row>
    <row r="4570" spans="1:3" x14ac:dyDescent="0.25">
      <c r="A4570" s="33"/>
      <c r="B4570" s="2"/>
      <c r="C4570" s="2"/>
    </row>
    <row r="4571" spans="1:3" x14ac:dyDescent="0.25">
      <c r="A4571" s="33"/>
      <c r="B4571" s="2"/>
      <c r="C4571" s="2"/>
    </row>
    <row r="4572" spans="1:3" x14ac:dyDescent="0.25">
      <c r="A4572" s="33"/>
      <c r="B4572" s="2"/>
      <c r="C4572" s="2"/>
    </row>
    <row r="4573" spans="1:3" x14ac:dyDescent="0.25">
      <c r="A4573" s="33"/>
      <c r="B4573" s="2"/>
      <c r="C4573" s="2"/>
    </row>
    <row r="4574" spans="1:3" x14ac:dyDescent="0.25">
      <c r="A4574" s="33"/>
      <c r="B4574" s="2"/>
      <c r="C4574" s="2"/>
    </row>
    <row r="4575" spans="1:3" x14ac:dyDescent="0.25">
      <c r="A4575" s="33"/>
      <c r="B4575" s="2"/>
      <c r="C4575" s="2"/>
    </row>
    <row r="4576" spans="1:3" x14ac:dyDescent="0.25">
      <c r="A4576" s="33"/>
      <c r="B4576" s="2"/>
      <c r="C4576" s="2"/>
    </row>
    <row r="4577" spans="1:3" x14ac:dyDescent="0.25">
      <c r="A4577" s="33"/>
      <c r="B4577" s="2"/>
      <c r="C4577" s="2"/>
    </row>
    <row r="4578" spans="1:3" x14ac:dyDescent="0.25">
      <c r="A4578" s="33"/>
      <c r="B4578" s="2"/>
      <c r="C4578" s="2"/>
    </row>
    <row r="4579" spans="1:3" x14ac:dyDescent="0.25">
      <c r="A4579" s="33"/>
      <c r="B4579" s="2"/>
      <c r="C4579" s="2"/>
    </row>
    <row r="4580" spans="1:3" x14ac:dyDescent="0.25">
      <c r="A4580" s="33"/>
      <c r="B4580" s="2"/>
      <c r="C4580" s="2"/>
    </row>
    <row r="4581" spans="1:3" x14ac:dyDescent="0.25">
      <c r="A4581" s="33"/>
      <c r="B4581" s="2"/>
      <c r="C4581" s="2"/>
    </row>
    <row r="4582" spans="1:3" x14ac:dyDescent="0.25">
      <c r="A4582" s="33"/>
      <c r="B4582" s="2"/>
      <c r="C4582" s="2"/>
    </row>
    <row r="4583" spans="1:3" x14ac:dyDescent="0.25">
      <c r="A4583" s="33"/>
      <c r="B4583" s="2"/>
      <c r="C4583" s="2"/>
    </row>
    <row r="4584" spans="1:3" x14ac:dyDescent="0.25">
      <c r="A4584" s="33"/>
      <c r="B4584" s="2"/>
      <c r="C4584" s="2"/>
    </row>
    <row r="4585" spans="1:3" x14ac:dyDescent="0.25">
      <c r="A4585" s="33"/>
      <c r="B4585" s="2"/>
      <c r="C4585" s="2"/>
    </row>
    <row r="4586" spans="1:3" x14ac:dyDescent="0.25">
      <c r="A4586" s="33"/>
      <c r="B4586" s="2"/>
      <c r="C4586" s="2"/>
    </row>
    <row r="4587" spans="1:3" x14ac:dyDescent="0.25">
      <c r="A4587" s="33"/>
      <c r="B4587" s="2"/>
      <c r="C4587" s="2"/>
    </row>
    <row r="4588" spans="1:3" x14ac:dyDescent="0.25">
      <c r="A4588" s="33"/>
      <c r="B4588" s="2"/>
      <c r="C4588" s="2"/>
    </row>
    <row r="4589" spans="1:3" x14ac:dyDescent="0.25">
      <c r="A4589" s="33"/>
      <c r="B4589" s="2"/>
      <c r="C4589" s="2"/>
    </row>
    <row r="4590" spans="1:3" x14ac:dyDescent="0.25">
      <c r="A4590" s="33"/>
      <c r="B4590" s="2"/>
      <c r="C4590" s="2"/>
    </row>
    <row r="4591" spans="1:3" x14ac:dyDescent="0.25">
      <c r="A4591" s="33"/>
      <c r="B4591" s="2"/>
      <c r="C4591" s="2"/>
    </row>
    <row r="4592" spans="1:3" x14ac:dyDescent="0.25">
      <c r="A4592" s="33"/>
      <c r="B4592" s="2"/>
      <c r="C4592" s="2"/>
    </row>
    <row r="4593" spans="1:3" x14ac:dyDescent="0.25">
      <c r="A4593" s="33"/>
      <c r="B4593" s="2"/>
      <c r="C4593" s="2"/>
    </row>
    <row r="4594" spans="1:3" x14ac:dyDescent="0.25">
      <c r="A4594" s="33"/>
      <c r="B4594" s="2"/>
      <c r="C4594" s="2"/>
    </row>
    <row r="4595" spans="1:3" x14ac:dyDescent="0.25">
      <c r="A4595" s="33"/>
      <c r="B4595" s="2"/>
      <c r="C4595" s="2"/>
    </row>
    <row r="4596" spans="1:3" x14ac:dyDescent="0.25">
      <c r="A4596" s="33"/>
      <c r="B4596" s="2"/>
      <c r="C4596" s="2"/>
    </row>
    <row r="4597" spans="1:3" x14ac:dyDescent="0.25">
      <c r="A4597" s="33"/>
      <c r="B4597" s="2"/>
      <c r="C4597" s="2"/>
    </row>
    <row r="4598" spans="1:3" x14ac:dyDescent="0.25">
      <c r="A4598" s="33"/>
      <c r="B4598" s="2"/>
      <c r="C4598" s="2"/>
    </row>
    <row r="4599" spans="1:3" x14ac:dyDescent="0.25">
      <c r="A4599" s="33"/>
      <c r="B4599" s="2"/>
      <c r="C4599" s="2"/>
    </row>
    <row r="4600" spans="1:3" x14ac:dyDescent="0.25">
      <c r="A4600" s="33"/>
      <c r="B4600" s="2"/>
      <c r="C4600" s="2"/>
    </row>
    <row r="4601" spans="1:3" x14ac:dyDescent="0.25">
      <c r="A4601" s="33"/>
      <c r="B4601" s="2"/>
      <c r="C4601" s="2"/>
    </row>
    <row r="4602" spans="1:3" x14ac:dyDescent="0.25">
      <c r="A4602" s="33"/>
      <c r="B4602" s="2"/>
      <c r="C4602" s="2"/>
    </row>
    <row r="4603" spans="1:3" x14ac:dyDescent="0.25">
      <c r="A4603" s="33"/>
      <c r="B4603" s="2"/>
      <c r="C4603" s="2"/>
    </row>
    <row r="4604" spans="1:3" x14ac:dyDescent="0.25">
      <c r="A4604" s="33"/>
      <c r="B4604" s="2"/>
      <c r="C4604" s="2"/>
    </row>
    <row r="4605" spans="1:3" x14ac:dyDescent="0.25">
      <c r="A4605" s="33"/>
      <c r="B4605" s="2"/>
      <c r="C4605" s="2"/>
    </row>
    <row r="4606" spans="1:3" x14ac:dyDescent="0.25">
      <c r="A4606" s="33"/>
      <c r="B4606" s="2"/>
      <c r="C4606" s="2"/>
    </row>
    <row r="4607" spans="1:3" x14ac:dyDescent="0.25">
      <c r="A4607" s="33"/>
      <c r="B4607" s="2"/>
      <c r="C4607" s="2"/>
    </row>
    <row r="4608" spans="1:3" x14ac:dyDescent="0.25">
      <c r="A4608" s="33"/>
      <c r="B4608" s="2"/>
      <c r="C4608" s="2"/>
    </row>
    <row r="4609" spans="1:3" x14ac:dyDescent="0.25">
      <c r="A4609" s="33"/>
      <c r="B4609" s="2"/>
      <c r="C4609" s="2"/>
    </row>
    <row r="4610" spans="1:3" x14ac:dyDescent="0.25">
      <c r="A4610" s="33"/>
      <c r="B4610" s="2"/>
      <c r="C4610" s="2"/>
    </row>
    <row r="4611" spans="1:3" x14ac:dyDescent="0.25">
      <c r="A4611" s="33"/>
      <c r="B4611" s="2"/>
      <c r="C4611" s="2"/>
    </row>
    <row r="4612" spans="1:3" x14ac:dyDescent="0.25">
      <c r="A4612" s="33"/>
      <c r="B4612" s="2"/>
      <c r="C4612" s="2"/>
    </row>
    <row r="4613" spans="1:3" x14ac:dyDescent="0.25">
      <c r="A4613" s="33"/>
      <c r="B4613" s="2"/>
      <c r="C4613" s="2"/>
    </row>
    <row r="4614" spans="1:3" x14ac:dyDescent="0.25">
      <c r="A4614" s="33"/>
      <c r="B4614" s="2"/>
      <c r="C4614" s="2"/>
    </row>
    <row r="4615" spans="1:3" x14ac:dyDescent="0.25">
      <c r="A4615" s="33"/>
      <c r="B4615" s="2"/>
      <c r="C4615" s="2"/>
    </row>
    <row r="4616" spans="1:3" x14ac:dyDescent="0.25">
      <c r="A4616" s="33"/>
      <c r="B4616" s="2"/>
      <c r="C4616" s="2"/>
    </row>
    <row r="4617" spans="1:3" x14ac:dyDescent="0.25">
      <c r="A4617" s="33"/>
      <c r="B4617" s="2"/>
      <c r="C4617" s="2"/>
    </row>
    <row r="4618" spans="1:3" x14ac:dyDescent="0.25">
      <c r="A4618" s="33"/>
      <c r="B4618" s="2"/>
      <c r="C4618" s="2"/>
    </row>
    <row r="4619" spans="1:3" x14ac:dyDescent="0.25">
      <c r="A4619" s="33"/>
      <c r="B4619" s="2"/>
      <c r="C4619" s="2"/>
    </row>
    <row r="4620" spans="1:3" x14ac:dyDescent="0.25">
      <c r="A4620" s="33"/>
      <c r="B4620" s="2"/>
      <c r="C4620" s="2"/>
    </row>
    <row r="4621" spans="1:3" x14ac:dyDescent="0.25">
      <c r="A4621" s="33"/>
      <c r="B4621" s="2"/>
      <c r="C4621" s="2"/>
    </row>
    <row r="4622" spans="1:3" x14ac:dyDescent="0.25">
      <c r="A4622" s="33"/>
      <c r="B4622" s="2"/>
      <c r="C4622" s="2"/>
    </row>
    <row r="4623" spans="1:3" x14ac:dyDescent="0.25">
      <c r="A4623" s="33"/>
      <c r="B4623" s="2"/>
      <c r="C4623" s="2"/>
    </row>
    <row r="4624" spans="1:3" x14ac:dyDescent="0.25">
      <c r="A4624" s="33"/>
      <c r="B4624" s="2"/>
      <c r="C4624" s="2"/>
    </row>
    <row r="4625" spans="1:3" x14ac:dyDescent="0.25">
      <c r="A4625" s="33"/>
      <c r="B4625" s="2"/>
      <c r="C4625" s="2"/>
    </row>
    <row r="4626" spans="1:3" x14ac:dyDescent="0.25">
      <c r="A4626" s="33"/>
      <c r="B4626" s="2"/>
      <c r="C4626" s="2"/>
    </row>
    <row r="4627" spans="1:3" x14ac:dyDescent="0.25">
      <c r="A4627" s="33"/>
      <c r="B4627" s="2"/>
      <c r="C4627" s="2"/>
    </row>
    <row r="4628" spans="1:3" x14ac:dyDescent="0.25">
      <c r="A4628" s="33"/>
      <c r="B4628" s="2"/>
      <c r="C4628" s="2"/>
    </row>
    <row r="4629" spans="1:3" x14ac:dyDescent="0.25">
      <c r="A4629" s="33"/>
      <c r="B4629" s="2"/>
      <c r="C4629" s="2"/>
    </row>
    <row r="4630" spans="1:3" x14ac:dyDescent="0.25">
      <c r="A4630" s="33"/>
      <c r="B4630" s="2"/>
      <c r="C4630" s="2"/>
    </row>
    <row r="4631" spans="1:3" x14ac:dyDescent="0.25">
      <c r="A4631" s="33"/>
      <c r="B4631" s="2"/>
      <c r="C4631" s="2"/>
    </row>
    <row r="4632" spans="1:3" x14ac:dyDescent="0.25">
      <c r="A4632" s="33"/>
      <c r="B4632" s="2"/>
      <c r="C4632" s="2"/>
    </row>
    <row r="4633" spans="1:3" x14ac:dyDescent="0.25">
      <c r="A4633" s="33"/>
      <c r="B4633" s="2"/>
      <c r="C4633" s="2"/>
    </row>
    <row r="4634" spans="1:3" x14ac:dyDescent="0.25">
      <c r="A4634" s="33"/>
      <c r="B4634" s="2"/>
      <c r="C4634" s="2"/>
    </row>
    <row r="4635" spans="1:3" x14ac:dyDescent="0.25">
      <c r="A4635" s="33"/>
      <c r="B4635" s="2"/>
      <c r="C4635" s="2"/>
    </row>
    <row r="4636" spans="1:3" x14ac:dyDescent="0.25">
      <c r="A4636" s="33"/>
      <c r="B4636" s="2"/>
      <c r="C4636" s="2"/>
    </row>
    <row r="4637" spans="1:3" x14ac:dyDescent="0.25">
      <c r="A4637" s="33"/>
      <c r="B4637" s="2"/>
      <c r="C4637" s="2"/>
    </row>
    <row r="4638" spans="1:3" x14ac:dyDescent="0.25">
      <c r="A4638" s="33"/>
      <c r="B4638" s="2"/>
      <c r="C4638" s="2"/>
    </row>
    <row r="4639" spans="1:3" x14ac:dyDescent="0.25">
      <c r="A4639" s="33"/>
      <c r="B4639" s="2"/>
      <c r="C4639" s="2"/>
    </row>
    <row r="4640" spans="1:3" x14ac:dyDescent="0.25">
      <c r="A4640" s="33"/>
      <c r="B4640" s="2"/>
      <c r="C4640" s="2"/>
    </row>
    <row r="4641" spans="1:3" x14ac:dyDescent="0.25">
      <c r="A4641" s="33"/>
      <c r="B4641" s="2"/>
      <c r="C4641" s="2"/>
    </row>
    <row r="4642" spans="1:3" x14ac:dyDescent="0.25">
      <c r="A4642" s="33"/>
      <c r="B4642" s="2"/>
      <c r="C4642" s="2"/>
    </row>
    <row r="4643" spans="1:3" x14ac:dyDescent="0.25">
      <c r="A4643" s="33"/>
      <c r="B4643" s="2"/>
      <c r="C4643" s="2"/>
    </row>
    <row r="4644" spans="1:3" x14ac:dyDescent="0.25">
      <c r="A4644" s="33"/>
      <c r="B4644" s="2"/>
      <c r="C4644" s="2"/>
    </row>
    <row r="4645" spans="1:3" x14ac:dyDescent="0.25">
      <c r="A4645" s="33"/>
      <c r="B4645" s="2"/>
      <c r="C4645" s="2"/>
    </row>
    <row r="4646" spans="1:3" x14ac:dyDescent="0.25">
      <c r="A4646" s="33"/>
      <c r="B4646" s="2"/>
      <c r="C4646" s="2"/>
    </row>
    <row r="4647" spans="1:3" x14ac:dyDescent="0.25">
      <c r="A4647" s="33"/>
      <c r="B4647" s="2"/>
      <c r="C4647" s="2"/>
    </row>
    <row r="4648" spans="1:3" x14ac:dyDescent="0.25">
      <c r="A4648" s="33"/>
      <c r="B4648" s="2"/>
      <c r="C4648" s="2"/>
    </row>
    <row r="4649" spans="1:3" x14ac:dyDescent="0.25">
      <c r="A4649" s="33"/>
      <c r="B4649" s="2"/>
      <c r="C4649" s="2"/>
    </row>
    <row r="4650" spans="1:3" x14ac:dyDescent="0.25">
      <c r="A4650" s="33"/>
      <c r="B4650" s="2"/>
      <c r="C4650" s="2"/>
    </row>
    <row r="4651" spans="1:3" x14ac:dyDescent="0.25">
      <c r="A4651" s="33"/>
      <c r="B4651" s="2"/>
      <c r="C4651" s="2"/>
    </row>
    <row r="4652" spans="1:3" x14ac:dyDescent="0.25">
      <c r="A4652" s="33"/>
      <c r="B4652" s="2"/>
      <c r="C4652" s="2"/>
    </row>
    <row r="4653" spans="1:3" x14ac:dyDescent="0.25">
      <c r="A4653" s="33"/>
      <c r="B4653" s="2"/>
      <c r="C4653" s="2"/>
    </row>
    <row r="4654" spans="1:3" x14ac:dyDescent="0.25">
      <c r="A4654" s="33"/>
      <c r="B4654" s="2"/>
      <c r="C4654" s="2"/>
    </row>
    <row r="4655" spans="1:3" x14ac:dyDescent="0.25">
      <c r="A4655" s="33"/>
      <c r="B4655" s="2"/>
      <c r="C4655" s="2"/>
    </row>
    <row r="4656" spans="1:3" x14ac:dyDescent="0.25">
      <c r="A4656" s="33"/>
      <c r="B4656" s="2"/>
      <c r="C4656" s="2"/>
    </row>
    <row r="4657" spans="1:3" x14ac:dyDescent="0.25">
      <c r="A4657" s="33"/>
      <c r="B4657" s="2"/>
      <c r="C4657" s="2"/>
    </row>
    <row r="4658" spans="1:3" x14ac:dyDescent="0.25">
      <c r="A4658" s="33"/>
      <c r="B4658" s="2"/>
      <c r="C4658" s="2"/>
    </row>
    <row r="4659" spans="1:3" x14ac:dyDescent="0.25">
      <c r="A4659" s="33"/>
      <c r="B4659" s="2"/>
      <c r="C4659" s="2"/>
    </row>
    <row r="4660" spans="1:3" x14ac:dyDescent="0.25">
      <c r="A4660" s="33"/>
      <c r="B4660" s="2"/>
      <c r="C4660" s="2"/>
    </row>
    <row r="4661" spans="1:3" x14ac:dyDescent="0.25">
      <c r="A4661" s="33"/>
      <c r="B4661" s="2"/>
      <c r="C4661" s="2"/>
    </row>
    <row r="4662" spans="1:3" x14ac:dyDescent="0.25">
      <c r="A4662" s="33"/>
      <c r="B4662" s="2"/>
      <c r="C4662" s="2"/>
    </row>
    <row r="4663" spans="1:3" x14ac:dyDescent="0.25">
      <c r="A4663" s="33"/>
      <c r="B4663" s="2"/>
      <c r="C4663" s="2"/>
    </row>
    <row r="4664" spans="1:3" x14ac:dyDescent="0.25">
      <c r="A4664" s="33"/>
      <c r="B4664" s="2"/>
      <c r="C4664" s="2"/>
    </row>
    <row r="4665" spans="1:3" x14ac:dyDescent="0.25">
      <c r="A4665" s="33"/>
      <c r="B4665" s="2"/>
      <c r="C4665" s="2"/>
    </row>
    <row r="4666" spans="1:3" x14ac:dyDescent="0.25">
      <c r="A4666" s="33"/>
      <c r="B4666" s="2"/>
      <c r="C4666" s="2"/>
    </row>
    <row r="4667" spans="1:3" x14ac:dyDescent="0.25">
      <c r="A4667" s="33"/>
      <c r="B4667" s="2"/>
      <c r="C4667" s="2"/>
    </row>
    <row r="4668" spans="1:3" x14ac:dyDescent="0.25">
      <c r="A4668" s="33"/>
      <c r="B4668" s="2"/>
      <c r="C4668" s="2"/>
    </row>
    <row r="4669" spans="1:3" x14ac:dyDescent="0.25">
      <c r="A4669" s="33"/>
      <c r="B4669" s="2"/>
      <c r="C4669" s="2"/>
    </row>
    <row r="4670" spans="1:3" x14ac:dyDescent="0.25">
      <c r="A4670" s="33"/>
      <c r="B4670" s="2"/>
      <c r="C4670" s="2"/>
    </row>
    <row r="4671" spans="1:3" x14ac:dyDescent="0.25">
      <c r="A4671" s="33"/>
      <c r="B4671" s="2"/>
      <c r="C4671" s="2"/>
    </row>
    <row r="4672" spans="1:3" x14ac:dyDescent="0.25">
      <c r="A4672" s="33"/>
      <c r="B4672" s="2"/>
      <c r="C4672" s="2"/>
    </row>
    <row r="4673" spans="1:3" x14ac:dyDescent="0.25">
      <c r="A4673" s="33"/>
      <c r="B4673" s="2"/>
      <c r="C4673" s="2"/>
    </row>
    <row r="4674" spans="1:3" x14ac:dyDescent="0.25">
      <c r="A4674" s="33"/>
      <c r="B4674" s="2"/>
      <c r="C4674" s="2"/>
    </row>
    <row r="4675" spans="1:3" x14ac:dyDescent="0.25">
      <c r="A4675" s="33"/>
      <c r="B4675" s="2"/>
      <c r="C4675" s="2"/>
    </row>
    <row r="4676" spans="1:3" x14ac:dyDescent="0.25">
      <c r="A4676" s="33"/>
      <c r="B4676" s="2"/>
      <c r="C4676" s="2"/>
    </row>
    <row r="4677" spans="1:3" x14ac:dyDescent="0.25">
      <c r="A4677" s="33"/>
      <c r="B4677" s="2"/>
      <c r="C4677" s="2"/>
    </row>
    <row r="4678" spans="1:3" x14ac:dyDescent="0.25">
      <c r="A4678" s="33"/>
      <c r="B4678" s="2"/>
      <c r="C4678" s="2"/>
    </row>
    <row r="4679" spans="1:3" x14ac:dyDescent="0.25">
      <c r="A4679" s="33"/>
      <c r="B4679" s="2"/>
      <c r="C4679" s="2"/>
    </row>
    <row r="4680" spans="1:3" x14ac:dyDescent="0.25">
      <c r="A4680" s="33"/>
      <c r="B4680" s="2"/>
      <c r="C4680" s="2"/>
    </row>
    <row r="4681" spans="1:3" x14ac:dyDescent="0.25">
      <c r="A4681" s="33"/>
      <c r="B4681" s="2"/>
      <c r="C4681" s="2"/>
    </row>
    <row r="4682" spans="1:3" x14ac:dyDescent="0.25">
      <c r="A4682" s="33"/>
      <c r="B4682" s="2"/>
      <c r="C4682" s="2"/>
    </row>
    <row r="4683" spans="1:3" x14ac:dyDescent="0.25">
      <c r="A4683" s="33"/>
      <c r="B4683" s="2"/>
      <c r="C4683" s="2"/>
    </row>
    <row r="4684" spans="1:3" x14ac:dyDescent="0.25">
      <c r="A4684" s="33"/>
      <c r="B4684" s="2"/>
      <c r="C4684" s="2"/>
    </row>
    <row r="4685" spans="1:3" x14ac:dyDescent="0.25">
      <c r="A4685" s="33"/>
      <c r="B4685" s="2"/>
      <c r="C4685" s="2"/>
    </row>
    <row r="4686" spans="1:3" x14ac:dyDescent="0.25">
      <c r="A4686" s="33"/>
      <c r="B4686" s="2"/>
      <c r="C4686" s="2"/>
    </row>
    <row r="4687" spans="1:3" x14ac:dyDescent="0.25">
      <c r="A4687" s="33"/>
      <c r="B4687" s="2"/>
      <c r="C4687" s="2"/>
    </row>
    <row r="4688" spans="1:3" x14ac:dyDescent="0.25">
      <c r="A4688" s="33"/>
      <c r="B4688" s="2"/>
      <c r="C4688" s="2"/>
    </row>
    <row r="4689" spans="1:3" x14ac:dyDescent="0.25">
      <c r="A4689" s="33"/>
      <c r="B4689" s="2"/>
      <c r="C4689" s="2"/>
    </row>
    <row r="4690" spans="1:3" x14ac:dyDescent="0.25">
      <c r="A4690" s="33"/>
      <c r="B4690" s="2"/>
      <c r="C4690" s="2"/>
    </row>
    <row r="4691" spans="1:3" x14ac:dyDescent="0.25">
      <c r="A4691" s="33"/>
      <c r="B4691" s="2"/>
      <c r="C4691" s="2"/>
    </row>
    <row r="4692" spans="1:3" x14ac:dyDescent="0.25">
      <c r="A4692" s="33"/>
      <c r="B4692" s="2"/>
      <c r="C4692" s="2"/>
    </row>
    <row r="4693" spans="1:3" x14ac:dyDescent="0.25">
      <c r="A4693" s="33"/>
      <c r="B4693" s="2"/>
      <c r="C4693" s="2"/>
    </row>
    <row r="4694" spans="1:3" x14ac:dyDescent="0.25">
      <c r="A4694" s="33"/>
      <c r="B4694" s="2"/>
      <c r="C4694" s="2"/>
    </row>
    <row r="4695" spans="1:3" x14ac:dyDescent="0.25">
      <c r="A4695" s="33"/>
      <c r="B4695" s="2"/>
      <c r="C4695" s="2"/>
    </row>
    <row r="4696" spans="1:3" x14ac:dyDescent="0.25">
      <c r="A4696" s="33"/>
      <c r="B4696" s="2"/>
      <c r="C4696" s="2"/>
    </row>
    <row r="4697" spans="1:3" x14ac:dyDescent="0.25">
      <c r="A4697" s="33"/>
      <c r="B4697" s="2"/>
      <c r="C4697" s="2"/>
    </row>
    <row r="4698" spans="1:3" x14ac:dyDescent="0.25">
      <c r="A4698" s="33"/>
      <c r="B4698" s="2"/>
      <c r="C4698" s="2"/>
    </row>
    <row r="4699" spans="1:3" x14ac:dyDescent="0.25">
      <c r="A4699" s="33"/>
      <c r="B4699" s="2"/>
      <c r="C4699" s="2"/>
    </row>
    <row r="4700" spans="1:3" x14ac:dyDescent="0.25">
      <c r="A4700" s="33"/>
      <c r="B4700" s="2"/>
      <c r="C4700" s="2"/>
    </row>
    <row r="4701" spans="1:3" x14ac:dyDescent="0.25">
      <c r="A4701" s="33"/>
      <c r="B4701" s="2"/>
      <c r="C4701" s="2"/>
    </row>
    <row r="4702" spans="1:3" x14ac:dyDescent="0.25">
      <c r="A4702" s="33"/>
      <c r="B4702" s="2"/>
      <c r="C4702" s="2"/>
    </row>
    <row r="4703" spans="1:3" x14ac:dyDescent="0.25">
      <c r="A4703" s="33"/>
      <c r="B4703" s="2"/>
      <c r="C4703" s="2"/>
    </row>
    <row r="4704" spans="1:3" x14ac:dyDescent="0.25">
      <c r="A4704" s="33"/>
      <c r="B4704" s="2"/>
      <c r="C4704" s="2"/>
    </row>
    <row r="4705" spans="1:3" x14ac:dyDescent="0.25">
      <c r="A4705" s="33"/>
      <c r="B4705" s="2"/>
      <c r="C4705" s="2"/>
    </row>
    <row r="4706" spans="1:3" x14ac:dyDescent="0.25">
      <c r="A4706" s="33"/>
      <c r="B4706" s="2"/>
      <c r="C4706" s="2"/>
    </row>
    <row r="4707" spans="1:3" x14ac:dyDescent="0.25">
      <c r="A4707" s="33"/>
      <c r="B4707" s="2"/>
      <c r="C4707" s="2"/>
    </row>
    <row r="4708" spans="1:3" x14ac:dyDescent="0.25">
      <c r="A4708" s="33"/>
      <c r="B4708" s="2"/>
      <c r="C4708" s="2"/>
    </row>
    <row r="4709" spans="1:3" x14ac:dyDescent="0.25">
      <c r="A4709" s="33"/>
      <c r="B4709" s="2"/>
      <c r="C4709" s="2"/>
    </row>
    <row r="4710" spans="1:3" x14ac:dyDescent="0.25">
      <c r="A4710" s="33"/>
      <c r="B4710" s="2"/>
      <c r="C4710" s="2"/>
    </row>
    <row r="4711" spans="1:3" x14ac:dyDescent="0.25">
      <c r="A4711" s="33"/>
      <c r="B4711" s="2"/>
      <c r="C4711" s="2"/>
    </row>
    <row r="4712" spans="1:3" x14ac:dyDescent="0.25">
      <c r="A4712" s="33"/>
      <c r="B4712" s="2"/>
      <c r="C4712" s="2"/>
    </row>
    <row r="4713" spans="1:3" x14ac:dyDescent="0.25">
      <c r="A4713" s="33"/>
      <c r="B4713" s="2"/>
      <c r="C4713" s="2"/>
    </row>
    <row r="4714" spans="1:3" x14ac:dyDescent="0.25">
      <c r="A4714" s="33"/>
      <c r="B4714" s="2"/>
      <c r="C4714" s="2"/>
    </row>
    <row r="4715" spans="1:3" x14ac:dyDescent="0.25">
      <c r="A4715" s="33"/>
      <c r="B4715" s="2"/>
      <c r="C4715" s="2"/>
    </row>
    <row r="4716" spans="1:3" x14ac:dyDescent="0.25">
      <c r="A4716" s="33"/>
      <c r="B4716" s="2"/>
      <c r="C4716" s="2"/>
    </row>
    <row r="4717" spans="1:3" x14ac:dyDescent="0.25">
      <c r="A4717" s="33"/>
      <c r="B4717" s="2"/>
      <c r="C4717" s="2"/>
    </row>
    <row r="4718" spans="1:3" x14ac:dyDescent="0.25">
      <c r="A4718" s="33"/>
      <c r="B4718" s="2"/>
      <c r="C4718" s="2"/>
    </row>
    <row r="4719" spans="1:3" x14ac:dyDescent="0.25">
      <c r="A4719" s="33"/>
      <c r="B4719" s="2"/>
      <c r="C4719" s="2"/>
    </row>
    <row r="4720" spans="1:3" x14ac:dyDescent="0.25">
      <c r="A4720" s="33"/>
      <c r="B4720" s="2"/>
      <c r="C4720" s="2"/>
    </row>
    <row r="4721" spans="1:3" x14ac:dyDescent="0.25">
      <c r="A4721" s="33"/>
      <c r="B4721" s="2"/>
      <c r="C4721" s="2"/>
    </row>
    <row r="4722" spans="1:3" x14ac:dyDescent="0.25">
      <c r="A4722" s="33"/>
      <c r="B4722" s="2"/>
      <c r="C4722" s="2"/>
    </row>
    <row r="4723" spans="1:3" x14ac:dyDescent="0.25">
      <c r="A4723" s="33"/>
      <c r="B4723" s="2"/>
      <c r="C4723" s="2"/>
    </row>
    <row r="4724" spans="1:3" x14ac:dyDescent="0.25">
      <c r="A4724" s="33"/>
      <c r="B4724" s="2"/>
      <c r="C4724" s="2"/>
    </row>
    <row r="4725" spans="1:3" x14ac:dyDescent="0.25">
      <c r="A4725" s="33"/>
      <c r="B4725" s="2"/>
      <c r="C4725" s="2"/>
    </row>
    <row r="4726" spans="1:3" x14ac:dyDescent="0.25">
      <c r="A4726" s="33"/>
      <c r="B4726" s="2"/>
      <c r="C4726" s="2"/>
    </row>
    <row r="4727" spans="1:3" x14ac:dyDescent="0.25">
      <c r="A4727" s="33"/>
      <c r="B4727" s="2"/>
      <c r="C4727" s="2"/>
    </row>
    <row r="4728" spans="1:3" x14ac:dyDescent="0.25">
      <c r="A4728" s="33"/>
      <c r="B4728" s="2"/>
      <c r="C4728" s="2"/>
    </row>
    <row r="4729" spans="1:3" x14ac:dyDescent="0.25">
      <c r="A4729" s="33"/>
      <c r="B4729" s="2"/>
      <c r="C4729" s="2"/>
    </row>
    <row r="4730" spans="1:3" x14ac:dyDescent="0.25">
      <c r="A4730" s="33"/>
      <c r="B4730" s="2"/>
      <c r="C4730" s="2"/>
    </row>
    <row r="4731" spans="1:3" x14ac:dyDescent="0.25">
      <c r="A4731" s="33"/>
      <c r="B4731" s="2"/>
      <c r="C4731" s="2"/>
    </row>
    <row r="4732" spans="1:3" x14ac:dyDescent="0.25">
      <c r="A4732" s="33"/>
      <c r="B4732" s="2"/>
      <c r="C4732" s="2"/>
    </row>
    <row r="4733" spans="1:3" x14ac:dyDescent="0.25">
      <c r="A4733" s="33"/>
      <c r="B4733" s="2"/>
      <c r="C4733" s="2"/>
    </row>
    <row r="4734" spans="1:3" x14ac:dyDescent="0.25">
      <c r="A4734" s="33"/>
      <c r="B4734" s="2"/>
      <c r="C4734" s="2"/>
    </row>
    <row r="4735" spans="1:3" x14ac:dyDescent="0.25">
      <c r="A4735" s="33"/>
      <c r="B4735" s="2"/>
      <c r="C4735" s="2"/>
    </row>
    <row r="4736" spans="1:3" x14ac:dyDescent="0.25">
      <c r="A4736" s="33"/>
      <c r="B4736" s="2"/>
      <c r="C4736" s="2"/>
    </row>
    <row r="4737" spans="1:3" x14ac:dyDescent="0.25">
      <c r="A4737" s="33"/>
      <c r="B4737" s="2"/>
      <c r="C4737" s="2"/>
    </row>
    <row r="4738" spans="1:3" x14ac:dyDescent="0.25">
      <c r="A4738" s="33"/>
      <c r="B4738" s="2"/>
      <c r="C4738" s="2"/>
    </row>
    <row r="4739" spans="1:3" x14ac:dyDescent="0.25">
      <c r="A4739" s="33"/>
      <c r="B4739" s="2"/>
      <c r="C4739" s="2"/>
    </row>
    <row r="4740" spans="1:3" x14ac:dyDescent="0.25">
      <c r="A4740" s="33"/>
      <c r="B4740" s="2"/>
      <c r="C4740" s="2"/>
    </row>
    <row r="4741" spans="1:3" x14ac:dyDescent="0.25">
      <c r="A4741" s="33"/>
      <c r="B4741" s="2"/>
      <c r="C4741" s="2"/>
    </row>
    <row r="4742" spans="1:3" x14ac:dyDescent="0.25">
      <c r="A4742" s="33"/>
      <c r="B4742" s="2"/>
      <c r="C4742" s="2"/>
    </row>
    <row r="4743" spans="1:3" x14ac:dyDescent="0.25">
      <c r="A4743" s="33"/>
      <c r="B4743" s="2"/>
      <c r="C4743" s="2"/>
    </row>
    <row r="4744" spans="1:3" x14ac:dyDescent="0.25">
      <c r="A4744" s="33"/>
      <c r="B4744" s="2"/>
      <c r="C4744" s="2"/>
    </row>
    <row r="4745" spans="1:3" x14ac:dyDescent="0.25">
      <c r="A4745" s="33"/>
      <c r="B4745" s="2"/>
      <c r="C4745" s="2"/>
    </row>
    <row r="4746" spans="1:3" x14ac:dyDescent="0.25">
      <c r="A4746" s="33"/>
      <c r="B4746" s="2"/>
      <c r="C4746" s="2"/>
    </row>
    <row r="4747" spans="1:3" x14ac:dyDescent="0.25">
      <c r="A4747" s="33"/>
      <c r="B4747" s="2"/>
      <c r="C4747" s="2"/>
    </row>
    <row r="4748" spans="1:3" x14ac:dyDescent="0.25">
      <c r="A4748" s="33"/>
      <c r="B4748" s="2"/>
      <c r="C4748" s="2"/>
    </row>
    <row r="4749" spans="1:3" x14ac:dyDescent="0.25">
      <c r="A4749" s="33"/>
      <c r="B4749" s="2"/>
      <c r="C4749" s="2"/>
    </row>
    <row r="4750" spans="1:3" x14ac:dyDescent="0.25">
      <c r="A4750" s="33"/>
      <c r="B4750" s="2"/>
      <c r="C4750" s="2"/>
    </row>
    <row r="4751" spans="1:3" x14ac:dyDescent="0.25">
      <c r="A4751" s="33"/>
      <c r="B4751" s="2"/>
      <c r="C4751" s="2"/>
    </row>
    <row r="4752" spans="1:3" x14ac:dyDescent="0.25">
      <c r="A4752" s="33"/>
      <c r="B4752" s="2"/>
      <c r="C4752" s="2"/>
    </row>
    <row r="4753" spans="1:3" x14ac:dyDescent="0.25">
      <c r="A4753" s="33"/>
      <c r="B4753" s="2"/>
      <c r="C4753" s="2"/>
    </row>
    <row r="4754" spans="1:3" x14ac:dyDescent="0.25">
      <c r="A4754" s="33"/>
      <c r="B4754" s="2"/>
      <c r="C4754" s="2"/>
    </row>
    <row r="4755" spans="1:3" x14ac:dyDescent="0.25">
      <c r="A4755" s="33"/>
      <c r="B4755" s="2"/>
      <c r="C4755" s="2"/>
    </row>
    <row r="4756" spans="1:3" x14ac:dyDescent="0.25">
      <c r="A4756" s="33"/>
      <c r="B4756" s="2"/>
      <c r="C4756" s="2"/>
    </row>
    <row r="4757" spans="1:3" x14ac:dyDescent="0.25">
      <c r="A4757" s="33"/>
      <c r="B4757" s="2"/>
      <c r="C4757" s="2"/>
    </row>
    <row r="4758" spans="1:3" x14ac:dyDescent="0.25">
      <c r="A4758" s="33"/>
      <c r="B4758" s="2"/>
      <c r="C4758" s="2"/>
    </row>
    <row r="4759" spans="1:3" x14ac:dyDescent="0.25">
      <c r="A4759" s="33"/>
      <c r="B4759" s="2"/>
      <c r="C4759" s="2"/>
    </row>
    <row r="4760" spans="1:3" x14ac:dyDescent="0.25">
      <c r="A4760" s="33"/>
      <c r="B4760" s="2"/>
      <c r="C4760" s="2"/>
    </row>
    <row r="4761" spans="1:3" x14ac:dyDescent="0.25">
      <c r="A4761" s="33"/>
      <c r="B4761" s="2"/>
      <c r="C4761" s="2"/>
    </row>
    <row r="4762" spans="1:3" x14ac:dyDescent="0.25">
      <c r="A4762" s="33"/>
      <c r="B4762" s="2"/>
      <c r="C4762" s="2"/>
    </row>
    <row r="4763" spans="1:3" x14ac:dyDescent="0.25">
      <c r="A4763" s="33"/>
      <c r="B4763" s="2"/>
      <c r="C4763" s="2"/>
    </row>
    <row r="4764" spans="1:3" x14ac:dyDescent="0.25">
      <c r="A4764" s="33"/>
      <c r="B4764" s="2"/>
      <c r="C4764" s="2"/>
    </row>
    <row r="4765" spans="1:3" x14ac:dyDescent="0.25">
      <c r="A4765" s="33"/>
      <c r="B4765" s="2"/>
      <c r="C4765" s="2"/>
    </row>
    <row r="4766" spans="1:3" x14ac:dyDescent="0.25">
      <c r="A4766" s="33"/>
      <c r="B4766" s="2"/>
      <c r="C4766" s="2"/>
    </row>
    <row r="4767" spans="1:3" x14ac:dyDescent="0.25">
      <c r="A4767" s="33"/>
      <c r="B4767" s="2"/>
      <c r="C4767" s="2"/>
    </row>
    <row r="4768" spans="1:3" x14ac:dyDescent="0.25">
      <c r="A4768" s="33"/>
      <c r="B4768" s="2"/>
      <c r="C4768" s="2"/>
    </row>
    <row r="4769" spans="1:3" x14ac:dyDescent="0.25">
      <c r="A4769" s="33"/>
      <c r="B4769" s="2"/>
      <c r="C4769" s="2"/>
    </row>
    <row r="4770" spans="1:3" x14ac:dyDescent="0.25">
      <c r="A4770" s="33"/>
      <c r="B4770" s="2"/>
      <c r="C4770" s="2"/>
    </row>
    <row r="4771" spans="1:3" x14ac:dyDescent="0.25">
      <c r="A4771" s="33"/>
      <c r="B4771" s="2"/>
      <c r="C4771" s="2"/>
    </row>
    <row r="4772" spans="1:3" x14ac:dyDescent="0.25">
      <c r="A4772" s="33"/>
      <c r="B4772" s="2"/>
      <c r="C4772" s="2"/>
    </row>
    <row r="4773" spans="1:3" x14ac:dyDescent="0.25">
      <c r="A4773" s="33"/>
      <c r="B4773" s="2"/>
      <c r="C4773" s="2"/>
    </row>
    <row r="4774" spans="1:3" x14ac:dyDescent="0.25">
      <c r="A4774" s="33"/>
      <c r="B4774" s="2"/>
      <c r="C4774" s="2"/>
    </row>
    <row r="4775" spans="1:3" x14ac:dyDescent="0.25">
      <c r="A4775" s="33"/>
      <c r="B4775" s="2"/>
      <c r="C4775" s="2"/>
    </row>
    <row r="4776" spans="1:3" x14ac:dyDescent="0.25">
      <c r="A4776" s="33"/>
      <c r="B4776" s="2"/>
      <c r="C4776" s="2"/>
    </row>
    <row r="4777" spans="1:3" x14ac:dyDescent="0.25">
      <c r="A4777" s="33"/>
      <c r="B4777" s="2"/>
      <c r="C4777" s="2"/>
    </row>
    <row r="4778" spans="1:3" x14ac:dyDescent="0.25">
      <c r="A4778" s="33"/>
      <c r="B4778" s="2"/>
      <c r="C4778" s="2"/>
    </row>
    <row r="4779" spans="1:3" x14ac:dyDescent="0.25">
      <c r="A4779" s="33"/>
      <c r="B4779" s="2"/>
      <c r="C4779" s="2"/>
    </row>
    <row r="4780" spans="1:3" x14ac:dyDescent="0.25">
      <c r="A4780" s="33"/>
      <c r="B4780" s="2"/>
      <c r="C4780" s="2"/>
    </row>
    <row r="4781" spans="1:3" x14ac:dyDescent="0.25">
      <c r="A4781" s="33"/>
      <c r="B4781" s="2"/>
      <c r="C4781" s="2"/>
    </row>
    <row r="4782" spans="1:3" x14ac:dyDescent="0.25">
      <c r="A4782" s="33"/>
      <c r="B4782" s="2"/>
      <c r="C4782" s="2"/>
    </row>
    <row r="4783" spans="1:3" x14ac:dyDescent="0.25">
      <c r="A4783" s="33"/>
      <c r="B4783" s="2"/>
      <c r="C4783" s="2"/>
    </row>
    <row r="4784" spans="1:3" x14ac:dyDescent="0.25">
      <c r="A4784" s="33"/>
      <c r="B4784" s="2"/>
      <c r="C4784" s="2"/>
    </row>
    <row r="4785" spans="1:3" x14ac:dyDescent="0.25">
      <c r="A4785" s="33"/>
      <c r="B4785" s="2"/>
      <c r="C4785" s="2"/>
    </row>
    <row r="4786" spans="1:3" x14ac:dyDescent="0.25">
      <c r="A4786" s="33"/>
      <c r="B4786" s="2"/>
      <c r="C4786" s="2"/>
    </row>
    <row r="4787" spans="1:3" x14ac:dyDescent="0.25">
      <c r="A4787" s="33"/>
      <c r="B4787" s="2"/>
      <c r="C4787" s="2"/>
    </row>
    <row r="4788" spans="1:3" x14ac:dyDescent="0.25">
      <c r="A4788" s="33"/>
      <c r="B4788" s="2"/>
      <c r="C4788" s="2"/>
    </row>
    <row r="4789" spans="1:3" x14ac:dyDescent="0.25">
      <c r="A4789" s="33"/>
      <c r="B4789" s="2"/>
      <c r="C4789" s="2"/>
    </row>
    <row r="4790" spans="1:3" x14ac:dyDescent="0.25">
      <c r="A4790" s="33"/>
      <c r="B4790" s="2"/>
      <c r="C4790" s="2"/>
    </row>
    <row r="4791" spans="1:3" x14ac:dyDescent="0.25">
      <c r="A4791" s="33"/>
      <c r="B4791" s="2"/>
      <c r="C4791" s="2"/>
    </row>
    <row r="4792" spans="1:3" x14ac:dyDescent="0.25">
      <c r="A4792" s="33"/>
      <c r="B4792" s="2"/>
      <c r="C4792" s="2"/>
    </row>
    <row r="4793" spans="1:3" x14ac:dyDescent="0.25">
      <c r="A4793" s="33"/>
      <c r="B4793" s="2"/>
      <c r="C4793" s="2"/>
    </row>
    <row r="4794" spans="1:3" x14ac:dyDescent="0.25">
      <c r="A4794" s="33"/>
      <c r="B4794" s="2"/>
      <c r="C4794" s="2"/>
    </row>
    <row r="4795" spans="1:3" x14ac:dyDescent="0.25">
      <c r="A4795" s="33"/>
      <c r="B4795" s="2"/>
      <c r="C4795" s="2"/>
    </row>
    <row r="4796" spans="1:3" x14ac:dyDescent="0.25">
      <c r="A4796" s="33"/>
      <c r="B4796" s="2"/>
      <c r="C4796" s="2"/>
    </row>
    <row r="4797" spans="1:3" x14ac:dyDescent="0.25">
      <c r="A4797" s="33"/>
      <c r="B4797" s="2"/>
      <c r="C4797" s="2"/>
    </row>
    <row r="4798" spans="1:3" x14ac:dyDescent="0.25">
      <c r="A4798" s="33"/>
      <c r="B4798" s="2"/>
      <c r="C4798" s="2"/>
    </row>
    <row r="4799" spans="1:3" x14ac:dyDescent="0.25">
      <c r="A4799" s="33"/>
      <c r="B4799" s="2"/>
      <c r="C4799" s="2"/>
    </row>
    <row r="4800" spans="1:3" x14ac:dyDescent="0.25">
      <c r="A4800" s="33"/>
      <c r="B4800" s="2"/>
      <c r="C4800" s="2"/>
    </row>
    <row r="4801" spans="1:3" x14ac:dyDescent="0.25">
      <c r="A4801" s="33"/>
      <c r="B4801" s="2"/>
      <c r="C4801" s="2"/>
    </row>
    <row r="4802" spans="1:3" x14ac:dyDescent="0.25">
      <c r="A4802" s="33"/>
      <c r="B4802" s="2"/>
      <c r="C4802" s="2"/>
    </row>
    <row r="4803" spans="1:3" x14ac:dyDescent="0.25">
      <c r="A4803" s="33"/>
      <c r="B4803" s="2"/>
      <c r="C4803" s="2"/>
    </row>
    <row r="4804" spans="1:3" x14ac:dyDescent="0.25">
      <c r="A4804" s="33"/>
      <c r="B4804" s="2"/>
      <c r="C4804" s="2"/>
    </row>
    <row r="4805" spans="1:3" x14ac:dyDescent="0.25">
      <c r="A4805" s="33"/>
      <c r="B4805" s="2"/>
      <c r="C4805" s="2"/>
    </row>
    <row r="4806" spans="1:3" x14ac:dyDescent="0.25">
      <c r="A4806" s="33"/>
      <c r="B4806" s="2"/>
      <c r="C4806" s="2"/>
    </row>
    <row r="4807" spans="1:3" x14ac:dyDescent="0.25">
      <c r="A4807" s="33"/>
      <c r="B4807" s="2"/>
      <c r="C4807" s="2"/>
    </row>
    <row r="4808" spans="1:3" x14ac:dyDescent="0.25">
      <c r="A4808" s="33"/>
      <c r="B4808" s="2"/>
      <c r="C4808" s="2"/>
    </row>
    <row r="4809" spans="1:3" x14ac:dyDescent="0.25">
      <c r="A4809" s="33"/>
      <c r="B4809" s="2"/>
      <c r="C4809" s="2"/>
    </row>
    <row r="4810" spans="1:3" x14ac:dyDescent="0.25">
      <c r="A4810" s="33"/>
      <c r="B4810" s="2"/>
      <c r="C4810" s="2"/>
    </row>
    <row r="4811" spans="1:3" x14ac:dyDescent="0.25">
      <c r="A4811" s="33"/>
      <c r="B4811" s="2"/>
      <c r="C4811" s="2"/>
    </row>
    <row r="4812" spans="1:3" x14ac:dyDescent="0.25">
      <c r="A4812" s="33"/>
      <c r="B4812" s="2"/>
      <c r="C4812" s="2"/>
    </row>
    <row r="4813" spans="1:3" x14ac:dyDescent="0.25">
      <c r="A4813" s="33"/>
      <c r="B4813" s="2"/>
      <c r="C4813" s="2"/>
    </row>
    <row r="4814" spans="1:3" x14ac:dyDescent="0.25">
      <c r="A4814" s="33"/>
      <c r="B4814" s="2"/>
      <c r="C4814" s="2"/>
    </row>
    <row r="4815" spans="1:3" x14ac:dyDescent="0.25">
      <c r="A4815" s="33"/>
      <c r="B4815" s="2"/>
      <c r="C4815" s="2"/>
    </row>
    <row r="4816" spans="1:3" x14ac:dyDescent="0.25">
      <c r="A4816" s="33"/>
      <c r="B4816" s="2"/>
      <c r="C4816" s="2"/>
    </row>
    <row r="4817" spans="1:3" x14ac:dyDescent="0.25">
      <c r="A4817" s="33"/>
      <c r="B4817" s="2"/>
      <c r="C4817" s="2"/>
    </row>
    <row r="4818" spans="1:3" x14ac:dyDescent="0.25">
      <c r="A4818" s="33"/>
      <c r="B4818" s="2"/>
      <c r="C4818" s="2"/>
    </row>
    <row r="4819" spans="1:3" x14ac:dyDescent="0.25">
      <c r="A4819" s="33"/>
      <c r="B4819" s="2"/>
      <c r="C4819" s="2"/>
    </row>
    <row r="4820" spans="1:3" x14ac:dyDescent="0.25">
      <c r="A4820" s="33"/>
      <c r="B4820" s="2"/>
      <c r="C4820" s="2"/>
    </row>
    <row r="4821" spans="1:3" x14ac:dyDescent="0.25">
      <c r="A4821" s="33"/>
      <c r="B4821" s="2"/>
      <c r="C4821" s="2"/>
    </row>
    <row r="4822" spans="1:3" x14ac:dyDescent="0.25">
      <c r="A4822" s="33"/>
      <c r="B4822" s="2"/>
      <c r="C4822" s="2"/>
    </row>
    <row r="4823" spans="1:3" x14ac:dyDescent="0.25">
      <c r="A4823" s="33"/>
      <c r="B4823" s="2"/>
      <c r="C4823" s="2"/>
    </row>
    <row r="4824" spans="1:3" x14ac:dyDescent="0.25">
      <c r="A4824" s="33"/>
      <c r="B4824" s="2"/>
      <c r="C4824" s="2"/>
    </row>
    <row r="4825" spans="1:3" x14ac:dyDescent="0.25">
      <c r="A4825" s="33"/>
      <c r="B4825" s="2"/>
      <c r="C4825" s="2"/>
    </row>
    <row r="4826" spans="1:3" x14ac:dyDescent="0.25">
      <c r="A4826" s="33"/>
      <c r="B4826" s="2"/>
      <c r="C4826" s="2"/>
    </row>
    <row r="4827" spans="1:3" x14ac:dyDescent="0.25">
      <c r="A4827" s="33"/>
      <c r="B4827" s="2"/>
      <c r="C4827" s="2"/>
    </row>
    <row r="4828" spans="1:3" x14ac:dyDescent="0.25">
      <c r="A4828" s="33"/>
      <c r="B4828" s="2"/>
      <c r="C4828" s="2"/>
    </row>
    <row r="4829" spans="1:3" x14ac:dyDescent="0.25">
      <c r="A4829" s="33"/>
      <c r="B4829" s="2"/>
      <c r="C4829" s="2"/>
    </row>
    <row r="4830" spans="1:3" x14ac:dyDescent="0.25">
      <c r="A4830" s="33"/>
      <c r="B4830" s="2"/>
      <c r="C4830" s="2"/>
    </row>
    <row r="4831" spans="1:3" x14ac:dyDescent="0.25">
      <c r="A4831" s="33"/>
      <c r="B4831" s="2"/>
      <c r="C4831" s="2"/>
    </row>
    <row r="4832" spans="1:3" x14ac:dyDescent="0.25">
      <c r="A4832" s="33"/>
      <c r="B4832" s="2"/>
      <c r="C4832" s="2"/>
    </row>
    <row r="4833" spans="1:3" x14ac:dyDescent="0.25">
      <c r="A4833" s="33"/>
      <c r="B4833" s="2"/>
      <c r="C4833" s="2"/>
    </row>
    <row r="4834" spans="1:3" x14ac:dyDescent="0.25">
      <c r="A4834" s="33"/>
      <c r="B4834" s="2"/>
      <c r="C4834" s="2"/>
    </row>
    <row r="4835" spans="1:3" x14ac:dyDescent="0.25">
      <c r="A4835" s="33"/>
      <c r="B4835" s="2"/>
      <c r="C4835" s="2"/>
    </row>
    <row r="4836" spans="1:3" x14ac:dyDescent="0.25">
      <c r="A4836" s="33"/>
      <c r="B4836" s="2"/>
      <c r="C4836" s="2"/>
    </row>
    <row r="4837" spans="1:3" x14ac:dyDescent="0.25">
      <c r="A4837" s="33"/>
      <c r="B4837" s="2"/>
      <c r="C4837" s="2"/>
    </row>
    <row r="4838" spans="1:3" x14ac:dyDescent="0.25">
      <c r="A4838" s="33"/>
      <c r="B4838" s="2"/>
      <c r="C4838" s="2"/>
    </row>
    <row r="4839" spans="1:3" x14ac:dyDescent="0.25">
      <c r="A4839" s="33"/>
      <c r="B4839" s="2"/>
      <c r="C4839" s="2"/>
    </row>
    <row r="4840" spans="1:3" x14ac:dyDescent="0.25">
      <c r="A4840" s="33"/>
      <c r="B4840" s="2"/>
      <c r="C4840" s="2"/>
    </row>
    <row r="4841" spans="1:3" x14ac:dyDescent="0.25">
      <c r="A4841" s="33"/>
      <c r="B4841" s="2"/>
      <c r="C4841" s="2"/>
    </row>
    <row r="4842" spans="1:3" x14ac:dyDescent="0.25">
      <c r="A4842" s="33"/>
      <c r="B4842" s="2"/>
      <c r="C4842" s="2"/>
    </row>
    <row r="4843" spans="1:3" x14ac:dyDescent="0.25">
      <c r="A4843" s="33"/>
      <c r="B4843" s="2"/>
      <c r="C4843" s="2"/>
    </row>
    <row r="4844" spans="1:3" x14ac:dyDescent="0.25">
      <c r="A4844" s="33"/>
      <c r="B4844" s="2"/>
      <c r="C4844" s="2"/>
    </row>
    <row r="4845" spans="1:3" x14ac:dyDescent="0.25">
      <c r="A4845" s="33"/>
      <c r="B4845" s="2"/>
      <c r="C4845" s="2"/>
    </row>
    <row r="4846" spans="1:3" x14ac:dyDescent="0.25">
      <c r="A4846" s="33"/>
      <c r="B4846" s="2"/>
      <c r="C4846" s="2"/>
    </row>
    <row r="4847" spans="1:3" x14ac:dyDescent="0.25">
      <c r="A4847" s="33"/>
      <c r="B4847" s="2"/>
      <c r="C4847" s="2"/>
    </row>
    <row r="4848" spans="1:3" x14ac:dyDescent="0.25">
      <c r="A4848" s="33"/>
      <c r="B4848" s="2"/>
      <c r="C4848" s="2"/>
    </row>
    <row r="4849" spans="1:3" x14ac:dyDescent="0.25">
      <c r="A4849" s="33"/>
      <c r="B4849" s="2"/>
      <c r="C4849" s="2"/>
    </row>
    <row r="4850" spans="1:3" x14ac:dyDescent="0.25">
      <c r="A4850" s="33"/>
      <c r="B4850" s="2"/>
      <c r="C4850" s="2"/>
    </row>
    <row r="4851" spans="1:3" x14ac:dyDescent="0.25">
      <c r="A4851" s="33"/>
      <c r="B4851" s="2"/>
      <c r="C4851" s="2"/>
    </row>
    <row r="4852" spans="1:3" x14ac:dyDescent="0.25">
      <c r="A4852" s="33"/>
      <c r="B4852" s="2"/>
      <c r="C4852" s="2"/>
    </row>
    <row r="4853" spans="1:3" x14ac:dyDescent="0.25">
      <c r="A4853" s="33"/>
      <c r="B4853" s="2"/>
      <c r="C4853" s="2"/>
    </row>
    <row r="4854" spans="1:3" x14ac:dyDescent="0.25">
      <c r="A4854" s="33"/>
      <c r="B4854" s="2"/>
      <c r="C4854" s="2"/>
    </row>
    <row r="4855" spans="1:3" x14ac:dyDescent="0.25">
      <c r="A4855" s="33"/>
      <c r="B4855" s="2"/>
      <c r="C4855" s="2"/>
    </row>
    <row r="4856" spans="1:3" x14ac:dyDescent="0.25">
      <c r="A4856" s="33"/>
      <c r="B4856" s="2"/>
      <c r="C4856" s="2"/>
    </row>
    <row r="4857" spans="1:3" x14ac:dyDescent="0.25">
      <c r="A4857" s="33"/>
      <c r="B4857" s="2"/>
      <c r="C4857" s="2"/>
    </row>
    <row r="4858" spans="1:3" x14ac:dyDescent="0.25">
      <c r="A4858" s="33"/>
      <c r="B4858" s="2"/>
      <c r="C4858" s="2"/>
    </row>
    <row r="4859" spans="1:3" x14ac:dyDescent="0.25">
      <c r="A4859" s="33"/>
      <c r="B4859" s="2"/>
      <c r="C4859" s="2"/>
    </row>
    <row r="4860" spans="1:3" x14ac:dyDescent="0.25">
      <c r="A4860" s="33"/>
      <c r="B4860" s="2"/>
      <c r="C4860" s="2"/>
    </row>
    <row r="4861" spans="1:3" x14ac:dyDescent="0.25">
      <c r="A4861" s="33"/>
      <c r="B4861" s="2"/>
      <c r="C4861" s="2"/>
    </row>
    <row r="4862" spans="1:3" x14ac:dyDescent="0.25">
      <c r="A4862" s="33"/>
      <c r="B4862" s="2"/>
      <c r="C4862" s="2"/>
    </row>
    <row r="4863" spans="1:3" x14ac:dyDescent="0.25">
      <c r="A4863" s="33"/>
      <c r="B4863" s="2"/>
      <c r="C4863" s="2"/>
    </row>
    <row r="4864" spans="1:3" x14ac:dyDescent="0.25">
      <c r="A4864" s="33"/>
      <c r="B4864" s="2"/>
      <c r="C4864" s="2"/>
    </row>
    <row r="4865" spans="1:3" x14ac:dyDescent="0.25">
      <c r="A4865" s="33"/>
      <c r="B4865" s="2"/>
      <c r="C4865" s="2"/>
    </row>
    <row r="4866" spans="1:3" x14ac:dyDescent="0.25">
      <c r="A4866" s="33"/>
      <c r="B4866" s="2"/>
      <c r="C4866" s="2"/>
    </row>
    <row r="4867" spans="1:3" x14ac:dyDescent="0.25">
      <c r="A4867" s="33"/>
      <c r="B4867" s="2"/>
      <c r="C4867" s="2"/>
    </row>
    <row r="4868" spans="1:3" x14ac:dyDescent="0.25">
      <c r="A4868" s="33"/>
      <c r="B4868" s="2"/>
      <c r="C4868" s="2"/>
    </row>
    <row r="4869" spans="1:3" x14ac:dyDescent="0.25">
      <c r="A4869" s="33"/>
      <c r="B4869" s="2"/>
      <c r="C4869" s="2"/>
    </row>
    <row r="4870" spans="1:3" x14ac:dyDescent="0.25">
      <c r="A4870" s="33"/>
      <c r="B4870" s="2"/>
      <c r="C4870" s="2"/>
    </row>
    <row r="4871" spans="1:3" x14ac:dyDescent="0.25">
      <c r="A4871" s="33"/>
      <c r="B4871" s="2"/>
      <c r="C4871" s="2"/>
    </row>
    <row r="4872" spans="1:3" x14ac:dyDescent="0.25">
      <c r="A4872" s="33"/>
      <c r="B4872" s="2"/>
      <c r="C4872" s="2"/>
    </row>
    <row r="4873" spans="1:3" x14ac:dyDescent="0.25">
      <c r="A4873" s="33"/>
      <c r="B4873" s="2"/>
      <c r="C4873" s="2"/>
    </row>
    <row r="4874" spans="1:3" x14ac:dyDescent="0.25">
      <c r="A4874" s="33"/>
      <c r="B4874" s="2"/>
      <c r="C4874" s="2"/>
    </row>
    <row r="4875" spans="1:3" x14ac:dyDescent="0.25">
      <c r="A4875" s="33"/>
      <c r="B4875" s="2"/>
      <c r="C4875" s="2"/>
    </row>
    <row r="4876" spans="1:3" x14ac:dyDescent="0.25">
      <c r="A4876" s="33"/>
      <c r="B4876" s="2"/>
      <c r="C4876" s="2"/>
    </row>
    <row r="4877" spans="1:3" x14ac:dyDescent="0.25">
      <c r="A4877" s="33"/>
      <c r="B4877" s="2"/>
      <c r="C4877" s="2"/>
    </row>
    <row r="4878" spans="1:3" x14ac:dyDescent="0.25">
      <c r="A4878" s="33"/>
      <c r="B4878" s="2"/>
      <c r="C4878" s="2"/>
    </row>
    <row r="4879" spans="1:3" x14ac:dyDescent="0.25">
      <c r="A4879" s="33"/>
      <c r="B4879" s="2"/>
      <c r="C4879" s="2"/>
    </row>
    <row r="4880" spans="1:3" x14ac:dyDescent="0.25">
      <c r="A4880" s="33"/>
      <c r="B4880" s="2"/>
      <c r="C4880" s="2"/>
    </row>
    <row r="4881" spans="1:3" x14ac:dyDescent="0.25">
      <c r="A4881" s="33"/>
      <c r="B4881" s="2"/>
      <c r="C4881" s="2"/>
    </row>
    <row r="4882" spans="1:3" x14ac:dyDescent="0.25">
      <c r="A4882" s="33"/>
      <c r="B4882" s="2"/>
      <c r="C4882" s="2"/>
    </row>
    <row r="4883" spans="1:3" x14ac:dyDescent="0.25">
      <c r="A4883" s="33"/>
      <c r="B4883" s="2"/>
      <c r="C4883" s="2"/>
    </row>
    <row r="4884" spans="1:3" x14ac:dyDescent="0.25">
      <c r="A4884" s="33"/>
      <c r="B4884" s="2"/>
      <c r="C4884" s="2"/>
    </row>
    <row r="4885" spans="1:3" x14ac:dyDescent="0.25">
      <c r="A4885" s="33"/>
      <c r="B4885" s="2"/>
      <c r="C4885" s="2"/>
    </row>
    <row r="4886" spans="1:3" x14ac:dyDescent="0.25">
      <c r="A4886" s="33"/>
      <c r="B4886" s="2"/>
      <c r="C4886" s="2"/>
    </row>
    <row r="4887" spans="1:3" x14ac:dyDescent="0.25">
      <c r="A4887" s="33"/>
      <c r="B4887" s="2"/>
      <c r="C4887" s="2"/>
    </row>
    <row r="4888" spans="1:3" x14ac:dyDescent="0.25">
      <c r="A4888" s="33"/>
      <c r="B4888" s="2"/>
      <c r="C4888" s="2"/>
    </row>
    <row r="4889" spans="1:3" x14ac:dyDescent="0.25">
      <c r="A4889" s="33"/>
      <c r="B4889" s="2"/>
      <c r="C4889" s="2"/>
    </row>
    <row r="4890" spans="1:3" x14ac:dyDescent="0.25">
      <c r="A4890" s="33"/>
      <c r="B4890" s="2"/>
      <c r="C4890" s="2"/>
    </row>
    <row r="4891" spans="1:3" x14ac:dyDescent="0.25">
      <c r="A4891" s="33"/>
      <c r="B4891" s="2"/>
      <c r="C4891" s="2"/>
    </row>
    <row r="4892" spans="1:3" x14ac:dyDescent="0.25">
      <c r="A4892" s="33"/>
      <c r="B4892" s="2"/>
      <c r="C4892" s="2"/>
    </row>
    <row r="4893" spans="1:3" x14ac:dyDescent="0.25">
      <c r="A4893" s="33"/>
      <c r="B4893" s="2"/>
      <c r="C4893" s="2"/>
    </row>
    <row r="4894" spans="1:3" x14ac:dyDescent="0.25">
      <c r="A4894" s="33"/>
      <c r="B4894" s="2"/>
      <c r="C4894" s="2"/>
    </row>
    <row r="4895" spans="1:3" x14ac:dyDescent="0.25">
      <c r="A4895" s="33"/>
      <c r="B4895" s="2"/>
      <c r="C4895" s="2"/>
    </row>
    <row r="4896" spans="1:3" x14ac:dyDescent="0.25">
      <c r="A4896" s="33"/>
      <c r="B4896" s="2"/>
      <c r="C4896" s="2"/>
    </row>
    <row r="4897" spans="1:3" x14ac:dyDescent="0.25">
      <c r="A4897" s="33"/>
      <c r="B4897" s="2"/>
      <c r="C4897" s="2"/>
    </row>
    <row r="4898" spans="1:3" x14ac:dyDescent="0.25">
      <c r="A4898" s="33"/>
      <c r="B4898" s="2"/>
      <c r="C4898" s="2"/>
    </row>
    <row r="4899" spans="1:3" x14ac:dyDescent="0.25">
      <c r="A4899" s="33"/>
      <c r="B4899" s="2"/>
      <c r="C4899" s="2"/>
    </row>
    <row r="4900" spans="1:3" x14ac:dyDescent="0.25">
      <c r="A4900" s="33"/>
      <c r="B4900" s="2"/>
      <c r="C4900" s="2"/>
    </row>
    <row r="4901" spans="1:3" x14ac:dyDescent="0.25">
      <c r="A4901" s="33"/>
      <c r="B4901" s="2"/>
      <c r="C4901" s="2"/>
    </row>
    <row r="4902" spans="1:3" x14ac:dyDescent="0.25">
      <c r="A4902" s="33"/>
      <c r="B4902" s="2"/>
      <c r="C4902" s="2"/>
    </row>
    <row r="4903" spans="1:3" x14ac:dyDescent="0.25">
      <c r="A4903" s="33"/>
      <c r="B4903" s="2"/>
      <c r="C4903" s="2"/>
    </row>
    <row r="4904" spans="1:3" x14ac:dyDescent="0.25">
      <c r="A4904" s="33"/>
      <c r="B4904" s="2"/>
      <c r="C4904" s="2"/>
    </row>
    <row r="4905" spans="1:3" x14ac:dyDescent="0.25">
      <c r="A4905" s="33"/>
      <c r="B4905" s="2"/>
      <c r="C4905" s="2"/>
    </row>
    <row r="4906" spans="1:3" x14ac:dyDescent="0.25">
      <c r="A4906" s="33"/>
      <c r="B4906" s="2"/>
      <c r="C4906" s="2"/>
    </row>
    <row r="4907" spans="1:3" x14ac:dyDescent="0.25">
      <c r="A4907" s="33"/>
      <c r="B4907" s="2"/>
      <c r="C4907" s="2"/>
    </row>
    <row r="4908" spans="1:3" x14ac:dyDescent="0.25">
      <c r="A4908" s="33"/>
      <c r="B4908" s="2"/>
      <c r="C4908" s="2"/>
    </row>
    <row r="4909" spans="1:3" x14ac:dyDescent="0.25">
      <c r="A4909" s="33"/>
      <c r="B4909" s="2"/>
      <c r="C4909" s="2"/>
    </row>
    <row r="4910" spans="1:3" x14ac:dyDescent="0.25">
      <c r="A4910" s="33"/>
      <c r="B4910" s="2"/>
      <c r="C4910" s="2"/>
    </row>
    <row r="4911" spans="1:3" x14ac:dyDescent="0.25">
      <c r="A4911" s="33"/>
      <c r="B4911" s="2"/>
      <c r="C4911" s="2"/>
    </row>
    <row r="4912" spans="1:3" x14ac:dyDescent="0.25">
      <c r="A4912" s="33"/>
      <c r="B4912" s="2"/>
      <c r="C4912" s="2"/>
    </row>
    <row r="4913" spans="1:3" x14ac:dyDescent="0.25">
      <c r="A4913" s="33"/>
      <c r="B4913" s="2"/>
      <c r="C4913" s="2"/>
    </row>
    <row r="4914" spans="1:3" x14ac:dyDescent="0.25">
      <c r="A4914" s="33"/>
      <c r="B4914" s="2"/>
      <c r="C4914" s="2"/>
    </row>
    <row r="4915" spans="1:3" x14ac:dyDescent="0.25">
      <c r="A4915" s="33"/>
      <c r="B4915" s="2"/>
      <c r="C4915" s="2"/>
    </row>
    <row r="4916" spans="1:3" x14ac:dyDescent="0.25">
      <c r="A4916" s="33"/>
      <c r="B4916" s="2"/>
      <c r="C4916" s="2"/>
    </row>
    <row r="4917" spans="1:3" x14ac:dyDescent="0.25">
      <c r="A4917" s="33"/>
      <c r="B4917" s="2"/>
      <c r="C4917" s="2"/>
    </row>
    <row r="4918" spans="1:3" x14ac:dyDescent="0.25">
      <c r="A4918" s="33"/>
      <c r="B4918" s="2"/>
      <c r="C4918" s="2"/>
    </row>
    <row r="4919" spans="1:3" x14ac:dyDescent="0.25">
      <c r="A4919" s="33"/>
      <c r="B4919" s="2"/>
      <c r="C4919" s="2"/>
    </row>
    <row r="4920" spans="1:3" x14ac:dyDescent="0.25">
      <c r="A4920" s="33"/>
      <c r="B4920" s="2"/>
      <c r="C4920" s="2"/>
    </row>
    <row r="4921" spans="1:3" x14ac:dyDescent="0.25">
      <c r="A4921" s="33"/>
      <c r="B4921" s="2"/>
      <c r="C4921" s="2"/>
    </row>
    <row r="4922" spans="1:3" x14ac:dyDescent="0.25">
      <c r="A4922" s="33"/>
      <c r="B4922" s="2"/>
      <c r="C4922" s="2"/>
    </row>
    <row r="4923" spans="1:3" x14ac:dyDescent="0.25">
      <c r="A4923" s="33"/>
      <c r="B4923" s="2"/>
      <c r="C4923" s="2"/>
    </row>
    <row r="4924" spans="1:3" x14ac:dyDescent="0.25">
      <c r="A4924" s="33"/>
      <c r="B4924" s="2"/>
      <c r="C4924" s="2"/>
    </row>
    <row r="4925" spans="1:3" x14ac:dyDescent="0.25">
      <c r="A4925" s="33"/>
      <c r="B4925" s="2"/>
      <c r="C4925" s="2"/>
    </row>
    <row r="4926" spans="1:3" x14ac:dyDescent="0.25">
      <c r="A4926" s="33"/>
      <c r="B4926" s="2"/>
      <c r="C4926" s="2"/>
    </row>
    <row r="4927" spans="1:3" x14ac:dyDescent="0.25">
      <c r="A4927" s="33"/>
      <c r="B4927" s="2"/>
      <c r="C4927" s="2"/>
    </row>
    <row r="4928" spans="1:3" x14ac:dyDescent="0.25">
      <c r="A4928" s="33"/>
      <c r="B4928" s="2"/>
      <c r="C4928" s="2"/>
    </row>
    <row r="4929" spans="1:3" x14ac:dyDescent="0.25">
      <c r="A4929" s="33"/>
      <c r="B4929" s="2"/>
      <c r="C4929" s="2"/>
    </row>
    <row r="4930" spans="1:3" x14ac:dyDescent="0.25">
      <c r="A4930" s="33"/>
      <c r="B4930" s="2"/>
      <c r="C4930" s="2"/>
    </row>
    <row r="4931" spans="1:3" x14ac:dyDescent="0.25">
      <c r="A4931" s="33"/>
      <c r="B4931" s="2"/>
      <c r="C4931" s="2"/>
    </row>
    <row r="4932" spans="1:3" x14ac:dyDescent="0.25">
      <c r="A4932" s="33"/>
      <c r="B4932" s="2"/>
      <c r="C4932" s="2"/>
    </row>
    <row r="4933" spans="1:3" x14ac:dyDescent="0.25">
      <c r="A4933" s="33"/>
      <c r="B4933" s="2"/>
      <c r="C4933" s="2"/>
    </row>
    <row r="4934" spans="1:3" x14ac:dyDescent="0.25">
      <c r="A4934" s="33"/>
      <c r="B4934" s="2"/>
      <c r="C4934" s="2"/>
    </row>
    <row r="4935" spans="1:3" x14ac:dyDescent="0.25">
      <c r="A4935" s="33"/>
      <c r="B4935" s="2"/>
      <c r="C4935" s="2"/>
    </row>
    <row r="4936" spans="1:3" x14ac:dyDescent="0.25">
      <c r="A4936" s="33"/>
      <c r="B4936" s="2"/>
      <c r="C4936" s="2"/>
    </row>
    <row r="4937" spans="1:3" x14ac:dyDescent="0.25">
      <c r="A4937" s="33"/>
      <c r="B4937" s="2"/>
      <c r="C4937" s="2"/>
    </row>
    <row r="4938" spans="1:3" x14ac:dyDescent="0.25">
      <c r="A4938" s="33"/>
      <c r="B4938" s="2"/>
      <c r="C4938" s="2"/>
    </row>
    <row r="4939" spans="1:3" x14ac:dyDescent="0.25">
      <c r="A4939" s="33"/>
      <c r="B4939" s="2"/>
      <c r="C4939" s="2"/>
    </row>
    <row r="4940" spans="1:3" x14ac:dyDescent="0.25">
      <c r="A4940" s="33"/>
      <c r="B4940" s="2"/>
      <c r="C4940" s="2"/>
    </row>
    <row r="4941" spans="1:3" x14ac:dyDescent="0.25">
      <c r="A4941" s="33"/>
      <c r="B4941" s="2"/>
      <c r="C4941" s="2"/>
    </row>
    <row r="4942" spans="1:3" x14ac:dyDescent="0.25">
      <c r="A4942" s="33"/>
      <c r="B4942" s="2"/>
      <c r="C4942" s="2"/>
    </row>
    <row r="4943" spans="1:3" x14ac:dyDescent="0.25">
      <c r="A4943" s="33"/>
      <c r="B4943" s="2"/>
      <c r="C4943" s="2"/>
    </row>
    <row r="4944" spans="1:3" x14ac:dyDescent="0.25">
      <c r="A4944" s="33"/>
      <c r="B4944" s="2"/>
      <c r="C4944" s="2"/>
    </row>
    <row r="4945" spans="1:3" x14ac:dyDescent="0.25">
      <c r="A4945" s="33"/>
      <c r="B4945" s="2"/>
      <c r="C4945" s="2"/>
    </row>
    <row r="4946" spans="1:3" x14ac:dyDescent="0.25">
      <c r="A4946" s="33"/>
      <c r="B4946" s="2"/>
      <c r="C4946" s="2"/>
    </row>
    <row r="4947" spans="1:3" x14ac:dyDescent="0.25">
      <c r="A4947" s="33"/>
      <c r="B4947" s="2"/>
      <c r="C4947" s="2"/>
    </row>
    <row r="4948" spans="1:3" x14ac:dyDescent="0.25">
      <c r="A4948" s="33"/>
      <c r="B4948" s="2"/>
      <c r="C4948" s="2"/>
    </row>
    <row r="4949" spans="1:3" x14ac:dyDescent="0.25">
      <c r="A4949" s="33"/>
      <c r="B4949" s="2"/>
      <c r="C4949" s="2"/>
    </row>
    <row r="4950" spans="1:3" x14ac:dyDescent="0.25">
      <c r="A4950" s="33"/>
      <c r="B4950" s="2"/>
      <c r="C4950" s="2"/>
    </row>
    <row r="4951" spans="1:3" x14ac:dyDescent="0.25">
      <c r="A4951" s="33"/>
      <c r="B4951" s="2"/>
      <c r="C4951" s="2"/>
    </row>
    <row r="4952" spans="1:3" x14ac:dyDescent="0.25">
      <c r="A4952" s="33"/>
      <c r="B4952" s="2"/>
      <c r="C4952" s="2"/>
    </row>
    <row r="4953" spans="1:3" x14ac:dyDescent="0.25">
      <c r="A4953" s="33"/>
      <c r="B4953" s="2"/>
      <c r="C4953" s="2"/>
    </row>
    <row r="4954" spans="1:3" x14ac:dyDescent="0.25">
      <c r="A4954" s="33"/>
      <c r="B4954" s="2"/>
      <c r="C4954" s="2"/>
    </row>
    <row r="4955" spans="1:3" x14ac:dyDescent="0.25">
      <c r="A4955" s="33"/>
      <c r="B4955" s="2"/>
      <c r="C4955" s="2"/>
    </row>
    <row r="4956" spans="1:3" x14ac:dyDescent="0.25">
      <c r="A4956" s="33"/>
      <c r="B4956" s="2"/>
      <c r="C4956" s="2"/>
    </row>
    <row r="4957" spans="1:3" x14ac:dyDescent="0.25">
      <c r="A4957" s="33"/>
      <c r="B4957" s="2"/>
      <c r="C4957" s="2"/>
    </row>
    <row r="4958" spans="1:3" x14ac:dyDescent="0.25">
      <c r="A4958" s="33"/>
      <c r="B4958" s="2"/>
      <c r="C4958" s="2"/>
    </row>
    <row r="4959" spans="1:3" x14ac:dyDescent="0.25">
      <c r="A4959" s="33"/>
      <c r="B4959" s="2"/>
      <c r="C4959" s="2"/>
    </row>
    <row r="4960" spans="1:3" x14ac:dyDescent="0.25">
      <c r="A4960" s="33"/>
      <c r="B4960" s="2"/>
      <c r="C4960" s="2"/>
    </row>
    <row r="4961" spans="1:3" x14ac:dyDescent="0.25">
      <c r="A4961" s="33"/>
      <c r="B4961" s="2"/>
      <c r="C4961" s="2"/>
    </row>
    <row r="4962" spans="1:3" x14ac:dyDescent="0.25">
      <c r="A4962" s="33"/>
      <c r="B4962" s="2"/>
      <c r="C4962" s="2"/>
    </row>
    <row r="4963" spans="1:3" x14ac:dyDescent="0.25">
      <c r="A4963" s="33"/>
      <c r="B4963" s="2"/>
      <c r="C4963" s="2"/>
    </row>
    <row r="4964" spans="1:3" x14ac:dyDescent="0.25">
      <c r="A4964" s="33"/>
      <c r="B4964" s="2"/>
      <c r="C4964" s="2"/>
    </row>
    <row r="4965" spans="1:3" x14ac:dyDescent="0.25">
      <c r="A4965" s="33"/>
      <c r="B4965" s="2"/>
      <c r="C4965" s="2"/>
    </row>
    <row r="4966" spans="1:3" x14ac:dyDescent="0.25">
      <c r="A4966" s="33"/>
      <c r="B4966" s="2"/>
      <c r="C4966" s="2"/>
    </row>
    <row r="4967" spans="1:3" x14ac:dyDescent="0.25">
      <c r="A4967" s="33"/>
      <c r="B4967" s="2"/>
      <c r="C4967" s="2"/>
    </row>
    <row r="4968" spans="1:3" x14ac:dyDescent="0.25">
      <c r="A4968" s="33"/>
      <c r="B4968" s="2"/>
      <c r="C4968" s="2"/>
    </row>
    <row r="4969" spans="1:3" x14ac:dyDescent="0.25">
      <c r="A4969" s="33"/>
      <c r="B4969" s="2"/>
      <c r="C4969" s="2"/>
    </row>
    <row r="4970" spans="1:3" x14ac:dyDescent="0.25">
      <c r="A4970" s="33"/>
      <c r="B4970" s="2"/>
      <c r="C4970" s="2"/>
    </row>
    <row r="4971" spans="1:3" x14ac:dyDescent="0.25">
      <c r="A4971" s="33"/>
      <c r="B4971" s="2"/>
      <c r="C4971" s="2"/>
    </row>
    <row r="4972" spans="1:3" x14ac:dyDescent="0.25">
      <c r="A4972" s="33"/>
      <c r="B4972" s="2"/>
      <c r="C4972" s="2"/>
    </row>
    <row r="4973" spans="1:3" x14ac:dyDescent="0.25">
      <c r="A4973" s="33"/>
      <c r="B4973" s="2"/>
      <c r="C4973" s="2"/>
    </row>
    <row r="4974" spans="1:3" x14ac:dyDescent="0.25">
      <c r="A4974" s="33"/>
      <c r="B4974" s="2"/>
      <c r="C4974" s="2"/>
    </row>
    <row r="4975" spans="1:3" x14ac:dyDescent="0.25">
      <c r="A4975" s="33"/>
      <c r="B4975" s="2"/>
      <c r="C4975" s="2"/>
    </row>
    <row r="4976" spans="1:3" x14ac:dyDescent="0.25">
      <c r="A4976" s="33"/>
      <c r="B4976" s="2"/>
      <c r="C4976" s="2"/>
    </row>
    <row r="4977" spans="1:5" x14ac:dyDescent="0.25">
      <c r="A4977" s="33"/>
      <c r="B4977" s="2"/>
      <c r="C4977" s="2"/>
    </row>
    <row r="4978" spans="1:5" x14ac:dyDescent="0.25">
      <c r="A4978" s="33"/>
      <c r="B4978" s="2"/>
      <c r="C4978" s="2"/>
    </row>
    <row r="4979" spans="1:5" x14ac:dyDescent="0.25">
      <c r="A4979" s="33"/>
      <c r="B4979" s="2"/>
      <c r="C4979" s="2"/>
      <c r="E4979" s="24" t="s">
        <v>65</v>
      </c>
    </row>
    <row r="4980" spans="1:5" x14ac:dyDescent="0.25">
      <c r="A4980" s="33"/>
      <c r="B4980" s="2"/>
      <c r="C4980" s="2"/>
      <c r="E4980" s="24" t="s">
        <v>16</v>
      </c>
    </row>
    <row r="4981" spans="1:5" x14ac:dyDescent="0.25">
      <c r="A4981" s="33"/>
      <c r="B4981" s="2"/>
      <c r="C4981" s="2"/>
      <c r="E4981" s="24" t="s">
        <v>83</v>
      </c>
    </row>
    <row r="4982" spans="1:5" x14ac:dyDescent="0.25">
      <c r="A4982" s="33"/>
      <c r="B4982" s="2"/>
      <c r="C4982" s="2"/>
      <c r="E4982" s="24" t="s">
        <v>50</v>
      </c>
    </row>
    <row r="4983" spans="1:5" x14ac:dyDescent="0.25">
      <c r="A4983" s="33"/>
      <c r="B4983" s="2"/>
      <c r="C4983" s="2"/>
      <c r="E4983" s="24" t="s">
        <v>19</v>
      </c>
    </row>
    <row r="4984" spans="1:5" x14ac:dyDescent="0.25">
      <c r="A4984" s="33"/>
      <c r="B4984" s="2"/>
      <c r="C4984" s="2"/>
      <c r="E4984" s="24" t="s">
        <v>26</v>
      </c>
    </row>
    <row r="4985" spans="1:5" x14ac:dyDescent="0.25">
      <c r="A4985" s="33"/>
      <c r="B4985" s="2"/>
      <c r="C4985" s="2"/>
      <c r="E4985" s="24" t="s">
        <v>29</v>
      </c>
    </row>
    <row r="4986" spans="1:5" x14ac:dyDescent="0.25">
      <c r="A4986" s="33"/>
      <c r="B4986" s="2"/>
      <c r="C4986" s="2"/>
      <c r="E4986" s="24" t="s">
        <v>25</v>
      </c>
    </row>
    <row r="4987" spans="1:5" x14ac:dyDescent="0.25">
      <c r="A4987" s="33"/>
      <c r="B4987" s="2"/>
      <c r="C4987" s="2"/>
      <c r="E4987" s="24" t="s">
        <v>87</v>
      </c>
    </row>
    <row r="4988" spans="1:5" x14ac:dyDescent="0.25">
      <c r="A4988" s="33"/>
      <c r="B4988" s="2"/>
      <c r="C4988" s="2"/>
      <c r="E4988" s="24" t="s">
        <v>22</v>
      </c>
    </row>
    <row r="4989" spans="1:5" x14ac:dyDescent="0.25">
      <c r="A4989" s="33"/>
      <c r="B4989" s="2"/>
      <c r="C4989" s="2"/>
      <c r="E4989" s="24" t="s">
        <v>69</v>
      </c>
    </row>
    <row r="4990" spans="1:5" x14ac:dyDescent="0.25">
      <c r="A4990" s="33"/>
      <c r="B4990" s="2"/>
      <c r="C4990" s="2"/>
      <c r="E4990" s="24" t="s">
        <v>27</v>
      </c>
    </row>
    <row r="4991" spans="1:5" x14ac:dyDescent="0.25">
      <c r="A4991" s="33"/>
      <c r="B4991" s="2"/>
      <c r="C4991" s="2"/>
      <c r="E4991" s="24" t="s">
        <v>37</v>
      </c>
    </row>
    <row r="4992" spans="1:5" x14ac:dyDescent="0.25">
      <c r="A4992" s="33"/>
      <c r="B4992" s="2"/>
      <c r="C4992" s="2"/>
      <c r="E4992" s="24" t="s">
        <v>39</v>
      </c>
    </row>
    <row r="4993" spans="1:8" x14ac:dyDescent="0.25">
      <c r="A4993" s="33"/>
      <c r="B4993" s="2"/>
      <c r="C4993" s="2"/>
      <c r="E4993" s="24" t="s">
        <v>34</v>
      </c>
    </row>
    <row r="4994" spans="1:8" x14ac:dyDescent="0.25">
      <c r="A4994" s="33"/>
      <c r="B4994" s="2"/>
      <c r="C4994" s="2"/>
      <c r="E4994" s="24" t="s">
        <v>45</v>
      </c>
    </row>
    <row r="4995" spans="1:8" x14ac:dyDescent="0.25">
      <c r="A4995" s="33"/>
      <c r="B4995" s="2"/>
      <c r="C4995" s="2"/>
      <c r="E4995" s="24" t="s">
        <v>33</v>
      </c>
    </row>
    <row r="4996" spans="1:8" x14ac:dyDescent="0.25">
      <c r="A4996" s="33"/>
      <c r="B4996" s="2"/>
      <c r="C4996" s="2"/>
      <c r="E4996" s="24" t="s">
        <v>24</v>
      </c>
    </row>
    <row r="4997" spans="1:8" x14ac:dyDescent="0.25">
      <c r="A4997" s="33"/>
      <c r="B4997" s="2"/>
      <c r="C4997" s="2"/>
      <c r="E4997" s="24" t="s">
        <v>148</v>
      </c>
    </row>
    <row r="4998" spans="1:8" x14ac:dyDescent="0.25">
      <c r="A4998" s="33"/>
      <c r="B4998" s="2"/>
      <c r="C4998" s="2"/>
      <c r="E4998" s="24" t="s">
        <v>153</v>
      </c>
    </row>
    <row r="4999" spans="1:8" x14ac:dyDescent="0.25">
      <c r="A4999" s="33"/>
      <c r="B4999" s="2"/>
      <c r="C4999" s="2"/>
      <c r="E4999" s="24" t="s">
        <v>55</v>
      </c>
    </row>
    <row r="5000" spans="1:8" x14ac:dyDescent="0.25">
      <c r="A5000" s="33"/>
      <c r="B5000" s="2"/>
      <c r="C5000" s="2"/>
    </row>
    <row r="5001" spans="1:8" x14ac:dyDescent="0.25">
      <c r="A5001" s="33"/>
      <c r="B5001" s="305"/>
      <c r="C5001" s="305"/>
      <c r="H5001" s="305"/>
    </row>
    <row r="5002" spans="1:8" x14ac:dyDescent="0.25">
      <c r="A5002" s="33"/>
      <c r="B5002" s="305"/>
      <c r="C5002" s="305"/>
      <c r="H5002" s="305"/>
    </row>
    <row r="5003" spans="1:8" x14ac:dyDescent="0.25">
      <c r="A5003" s="33"/>
      <c r="B5003" s="305"/>
      <c r="C5003" s="305"/>
      <c r="H5003" s="305"/>
    </row>
    <row r="5004" spans="1:8" x14ac:dyDescent="0.25">
      <c r="A5004" s="33"/>
      <c r="B5004" s="305"/>
      <c r="C5004" s="305"/>
      <c r="H5004" s="305"/>
    </row>
    <row r="5005" spans="1:8" x14ac:dyDescent="0.25">
      <c r="A5005" s="33"/>
      <c r="B5005" s="305"/>
      <c r="C5005" s="305"/>
      <c r="H5005" s="305"/>
    </row>
    <row r="5006" spans="1:8" x14ac:dyDescent="0.25">
      <c r="A5006" s="33"/>
      <c r="B5006" s="305"/>
      <c r="C5006" s="305"/>
      <c r="H5006" s="305"/>
    </row>
    <row r="5007" spans="1:8" x14ac:dyDescent="0.25">
      <c r="A5007" s="33"/>
      <c r="B5007" s="305"/>
      <c r="C5007" s="305"/>
      <c r="H5007" s="305"/>
    </row>
    <row r="5008" spans="1:8" x14ac:dyDescent="0.25">
      <c r="A5008" s="33"/>
      <c r="B5008" s="305"/>
      <c r="C5008" s="305"/>
      <c r="H5008" s="305"/>
    </row>
    <row r="5009" spans="1:8" x14ac:dyDescent="0.25">
      <c r="A5009" s="33"/>
      <c r="B5009" s="305"/>
      <c r="C5009" s="305"/>
      <c r="H5009" s="305"/>
    </row>
    <row r="5010" spans="1:8" x14ac:dyDescent="0.25">
      <c r="A5010" s="33"/>
      <c r="B5010" s="305"/>
      <c r="C5010" s="305"/>
      <c r="H5010" s="305"/>
    </row>
    <row r="5011" spans="1:8" x14ac:dyDescent="0.25">
      <c r="A5011" s="33"/>
      <c r="B5011" s="305"/>
      <c r="C5011" s="305"/>
      <c r="H5011" s="305"/>
    </row>
    <row r="5012" spans="1:8" x14ac:dyDescent="0.25">
      <c r="A5012" s="33"/>
      <c r="B5012" s="305"/>
      <c r="C5012" s="305"/>
      <c r="H5012" s="305"/>
    </row>
    <row r="5013" spans="1:8" x14ac:dyDescent="0.25">
      <c r="A5013" s="33"/>
      <c r="B5013" s="305"/>
      <c r="C5013" s="305"/>
      <c r="H5013" s="305"/>
    </row>
    <row r="5014" spans="1:8" x14ac:dyDescent="0.25">
      <c r="A5014" s="33"/>
      <c r="B5014" s="305"/>
      <c r="C5014" s="305"/>
      <c r="H5014" s="305"/>
    </row>
    <row r="5015" spans="1:8" x14ac:dyDescent="0.25">
      <c r="A5015" s="33"/>
      <c r="B5015" s="305"/>
      <c r="C5015" s="305"/>
      <c r="H5015" s="305"/>
    </row>
    <row r="5016" spans="1:8" x14ac:dyDescent="0.25">
      <c r="A5016" s="33"/>
      <c r="B5016" s="305"/>
      <c r="C5016" s="305"/>
      <c r="H5016" s="305"/>
    </row>
    <row r="5017" spans="1:8" x14ac:dyDescent="0.25">
      <c r="A5017" s="33"/>
      <c r="B5017" s="305"/>
      <c r="C5017" s="305"/>
      <c r="H5017" s="305"/>
    </row>
    <row r="5018" spans="1:8" x14ac:dyDescent="0.25">
      <c r="A5018" s="33"/>
      <c r="B5018" s="305"/>
      <c r="C5018" s="305"/>
      <c r="H5018" s="305"/>
    </row>
    <row r="5019" spans="1:8" x14ac:dyDescent="0.25">
      <c r="A5019" s="33"/>
      <c r="B5019" s="305"/>
      <c r="C5019" s="305"/>
      <c r="H5019" s="305"/>
    </row>
    <row r="5020" spans="1:8" x14ac:dyDescent="0.25">
      <c r="A5020" s="33"/>
      <c r="B5020" s="305"/>
      <c r="C5020" s="305"/>
      <c r="H5020" s="305"/>
    </row>
    <row r="5021" spans="1:8" x14ac:dyDescent="0.25">
      <c r="A5021" s="33"/>
      <c r="B5021" s="305"/>
      <c r="C5021" s="305"/>
      <c r="H5021" s="305"/>
    </row>
    <row r="5022" spans="1:8" x14ac:dyDescent="0.25">
      <c r="A5022" s="33"/>
      <c r="B5022" s="305"/>
      <c r="C5022" s="305"/>
      <c r="H5022" s="305"/>
    </row>
    <row r="5023" spans="1:8" x14ac:dyDescent="0.25">
      <c r="A5023" s="33"/>
      <c r="B5023" s="305"/>
      <c r="C5023" s="305"/>
      <c r="H5023" s="305"/>
    </row>
    <row r="5024" spans="1:8" x14ac:dyDescent="0.25">
      <c r="A5024" s="33"/>
      <c r="B5024" s="305"/>
      <c r="C5024" s="305"/>
      <c r="H5024" s="305"/>
    </row>
    <row r="5025" spans="1:8" x14ac:dyDescent="0.25">
      <c r="A5025" s="33"/>
      <c r="B5025" s="305"/>
      <c r="C5025" s="305"/>
      <c r="H5025" s="305"/>
    </row>
    <row r="5026" spans="1:8" x14ac:dyDescent="0.25">
      <c r="A5026" s="33"/>
      <c r="B5026" s="305"/>
      <c r="C5026" s="305"/>
      <c r="H5026" s="305"/>
    </row>
    <row r="5027" spans="1:8" x14ac:dyDescent="0.25">
      <c r="A5027" s="33"/>
      <c r="B5027" s="305"/>
      <c r="C5027" s="305"/>
      <c r="H5027" s="305"/>
    </row>
    <row r="5028" spans="1:8" x14ac:dyDescent="0.25">
      <c r="A5028" s="33"/>
      <c r="B5028" s="305"/>
      <c r="C5028" s="305"/>
      <c r="H5028" s="305"/>
    </row>
    <row r="5029" spans="1:8" x14ac:dyDescent="0.25">
      <c r="A5029" s="33"/>
      <c r="B5029" s="305"/>
      <c r="C5029" s="305"/>
      <c r="H5029" s="305"/>
    </row>
    <row r="5030" spans="1:8" x14ac:dyDescent="0.25">
      <c r="A5030" s="33"/>
      <c r="B5030" s="305"/>
      <c r="C5030" s="305"/>
      <c r="H5030" s="305"/>
    </row>
    <row r="5031" spans="1:8" x14ac:dyDescent="0.25">
      <c r="A5031" s="33"/>
      <c r="B5031" s="305"/>
      <c r="C5031" s="305"/>
      <c r="H5031" s="305"/>
    </row>
    <row r="5032" spans="1:8" x14ac:dyDescent="0.25">
      <c r="A5032" s="33"/>
      <c r="B5032" s="305"/>
      <c r="C5032" s="305"/>
      <c r="H5032" s="305"/>
    </row>
    <row r="5033" spans="1:8" x14ac:dyDescent="0.25">
      <c r="A5033" s="33"/>
      <c r="B5033" s="305"/>
      <c r="C5033" s="305"/>
      <c r="H5033" s="305"/>
    </row>
    <row r="5034" spans="1:8" x14ac:dyDescent="0.25">
      <c r="A5034" s="33"/>
      <c r="B5034" s="305"/>
      <c r="C5034" s="305"/>
      <c r="H5034" s="305"/>
    </row>
    <row r="5035" spans="1:8" x14ac:dyDescent="0.25">
      <c r="A5035" s="33"/>
      <c r="B5035" s="305"/>
      <c r="C5035" s="305"/>
      <c r="H5035" s="305"/>
    </row>
    <row r="5036" spans="1:8" x14ac:dyDescent="0.25">
      <c r="A5036" s="33"/>
      <c r="B5036" s="305"/>
      <c r="C5036" s="305"/>
      <c r="H5036" s="305"/>
    </row>
    <row r="5037" spans="1:8" x14ac:dyDescent="0.25">
      <c r="A5037" s="33"/>
      <c r="B5037" s="305"/>
      <c r="C5037" s="305"/>
      <c r="H5037" s="305"/>
    </row>
    <row r="5038" spans="1:8" x14ac:dyDescent="0.25">
      <c r="A5038" s="33"/>
      <c r="B5038" s="305"/>
      <c r="C5038" s="305"/>
      <c r="H5038" s="305"/>
    </row>
    <row r="5039" spans="1:8" x14ac:dyDescent="0.25">
      <c r="A5039" s="33"/>
      <c r="B5039" s="305"/>
      <c r="C5039" s="305"/>
      <c r="H5039" s="305"/>
    </row>
    <row r="5040" spans="1:8" x14ac:dyDescent="0.25">
      <c r="A5040" s="33"/>
      <c r="B5040" s="305"/>
      <c r="C5040" s="305"/>
      <c r="H5040" s="305"/>
    </row>
    <row r="5041" spans="1:8" x14ac:dyDescent="0.25">
      <c r="A5041" s="33"/>
      <c r="B5041" s="305"/>
      <c r="C5041" s="305"/>
      <c r="H5041" s="305"/>
    </row>
    <row r="5042" spans="1:8" x14ac:dyDescent="0.25">
      <c r="A5042" s="33"/>
      <c r="B5042" s="305"/>
      <c r="C5042" s="305"/>
      <c r="H5042" s="305"/>
    </row>
    <row r="5043" spans="1:8" x14ac:dyDescent="0.25">
      <c r="A5043" s="33"/>
      <c r="B5043" s="305"/>
      <c r="C5043" s="305"/>
      <c r="H5043" s="305"/>
    </row>
    <row r="5044" spans="1:8" x14ac:dyDescent="0.25">
      <c r="A5044" s="33"/>
      <c r="B5044" s="305"/>
      <c r="C5044" s="305"/>
      <c r="H5044" s="305"/>
    </row>
    <row r="5045" spans="1:8" x14ac:dyDescent="0.25">
      <c r="A5045" s="33"/>
      <c r="B5045" s="305"/>
      <c r="C5045" s="305"/>
      <c r="H5045" s="305"/>
    </row>
    <row r="5046" spans="1:8" x14ac:dyDescent="0.25">
      <c r="A5046" s="33"/>
      <c r="B5046" s="305"/>
      <c r="C5046" s="305"/>
      <c r="H5046" s="305"/>
    </row>
    <row r="5047" spans="1:8" x14ac:dyDescent="0.25">
      <c r="A5047" s="33"/>
      <c r="B5047" s="305"/>
      <c r="C5047" s="305"/>
      <c r="H5047" s="305"/>
    </row>
    <row r="5048" spans="1:8" x14ac:dyDescent="0.25">
      <c r="A5048" s="33"/>
      <c r="B5048" s="305"/>
      <c r="C5048" s="305"/>
      <c r="H5048" s="305"/>
    </row>
    <row r="5049" spans="1:8" x14ac:dyDescent="0.25">
      <c r="A5049" s="33"/>
      <c r="B5049" s="305"/>
      <c r="C5049" s="305"/>
      <c r="H5049" s="305"/>
    </row>
    <row r="5050" spans="1:8" x14ac:dyDescent="0.25">
      <c r="A5050" s="33"/>
      <c r="B5050" s="305"/>
      <c r="C5050" s="305"/>
      <c r="H5050" s="305"/>
    </row>
    <row r="5051" spans="1:8" x14ac:dyDescent="0.25">
      <c r="A5051" s="33"/>
      <c r="B5051" s="305"/>
      <c r="C5051" s="305"/>
      <c r="H5051" s="305"/>
    </row>
    <row r="5052" spans="1:8" x14ac:dyDescent="0.25">
      <c r="A5052" s="33"/>
      <c r="B5052" s="305"/>
      <c r="C5052" s="305"/>
      <c r="H5052" s="305"/>
    </row>
    <row r="5053" spans="1:8" x14ac:dyDescent="0.25">
      <c r="A5053" s="33"/>
      <c r="B5053" s="305"/>
      <c r="C5053" s="305"/>
      <c r="H5053" s="305"/>
    </row>
    <row r="5054" spans="1:8" x14ac:dyDescent="0.25">
      <c r="A5054" s="33"/>
      <c r="B5054" s="305"/>
      <c r="C5054" s="305"/>
      <c r="H5054" s="305"/>
    </row>
    <row r="5055" spans="1:8" x14ac:dyDescent="0.25">
      <c r="A5055" s="33"/>
      <c r="B5055" s="305"/>
      <c r="C5055" s="305"/>
      <c r="H5055" s="305"/>
    </row>
    <row r="5056" spans="1:8" x14ac:dyDescent="0.25">
      <c r="A5056" s="33"/>
      <c r="B5056" s="305"/>
      <c r="C5056" s="305"/>
      <c r="H5056" s="305"/>
    </row>
    <row r="5057" spans="1:8" x14ac:dyDescent="0.25">
      <c r="A5057" s="33"/>
      <c r="B5057" s="305"/>
      <c r="C5057" s="305"/>
      <c r="H5057" s="305"/>
    </row>
    <row r="5058" spans="1:8" x14ac:dyDescent="0.25">
      <c r="A5058" s="33"/>
      <c r="B5058" s="305"/>
      <c r="C5058" s="305"/>
      <c r="H5058" s="305"/>
    </row>
    <row r="5059" spans="1:8" x14ac:dyDescent="0.25">
      <c r="A5059" s="33"/>
      <c r="B5059" s="305"/>
      <c r="C5059" s="305"/>
      <c r="H5059" s="305"/>
    </row>
    <row r="5060" spans="1:8" x14ac:dyDescent="0.25">
      <c r="A5060" s="33"/>
      <c r="B5060" s="305"/>
      <c r="C5060" s="305"/>
      <c r="H5060" s="305"/>
    </row>
    <row r="5061" spans="1:8" x14ac:dyDescent="0.25">
      <c r="A5061" s="33"/>
      <c r="B5061" s="305"/>
      <c r="C5061" s="305"/>
      <c r="H5061" s="305"/>
    </row>
    <row r="5062" spans="1:8" x14ac:dyDescent="0.25">
      <c r="A5062" s="33"/>
      <c r="B5062" s="305"/>
      <c r="C5062" s="305"/>
      <c r="H5062" s="305"/>
    </row>
    <row r="5063" spans="1:8" x14ac:dyDescent="0.25">
      <c r="A5063" s="33"/>
      <c r="B5063" s="305"/>
      <c r="C5063" s="305"/>
      <c r="H5063" s="305"/>
    </row>
    <row r="5064" spans="1:8" x14ac:dyDescent="0.25">
      <c r="A5064" s="33"/>
      <c r="B5064" s="305"/>
      <c r="C5064" s="305"/>
      <c r="H5064" s="305"/>
    </row>
    <row r="5065" spans="1:8" x14ac:dyDescent="0.25">
      <c r="A5065" s="33"/>
      <c r="B5065" s="305"/>
      <c r="C5065" s="305"/>
      <c r="H5065" s="305"/>
    </row>
    <row r="5066" spans="1:8" x14ac:dyDescent="0.25">
      <c r="A5066" s="33"/>
      <c r="B5066" s="305"/>
      <c r="C5066" s="305"/>
      <c r="H5066" s="305"/>
    </row>
    <row r="5067" spans="1:8" x14ac:dyDescent="0.25">
      <c r="A5067" s="33"/>
      <c r="B5067" s="305"/>
      <c r="C5067" s="305"/>
      <c r="H5067" s="305"/>
    </row>
    <row r="5068" spans="1:8" x14ac:dyDescent="0.25">
      <c r="A5068" s="33"/>
      <c r="B5068" s="305"/>
      <c r="C5068" s="305"/>
      <c r="H5068" s="305"/>
    </row>
    <row r="5069" spans="1:8" x14ac:dyDescent="0.25">
      <c r="A5069" s="33"/>
      <c r="B5069" s="305"/>
      <c r="C5069" s="305"/>
      <c r="H5069" s="305"/>
    </row>
    <row r="5070" spans="1:8" x14ac:dyDescent="0.25">
      <c r="A5070" s="33"/>
      <c r="B5070" s="305"/>
      <c r="C5070" s="305"/>
      <c r="H5070" s="305"/>
    </row>
    <row r="5071" spans="1:8" x14ac:dyDescent="0.25">
      <c r="A5071" s="33"/>
      <c r="B5071" s="305"/>
      <c r="C5071" s="305"/>
      <c r="H5071" s="305"/>
    </row>
    <row r="5072" spans="1:8" x14ac:dyDescent="0.25">
      <c r="A5072" s="33"/>
      <c r="B5072" s="305"/>
      <c r="C5072" s="305"/>
      <c r="H5072" s="305"/>
    </row>
    <row r="5073" spans="1:8" x14ac:dyDescent="0.25">
      <c r="A5073" s="33"/>
      <c r="B5073" s="305"/>
      <c r="C5073" s="305"/>
      <c r="H5073" s="305"/>
    </row>
    <row r="5074" spans="1:8" x14ac:dyDescent="0.25">
      <c r="A5074" s="33"/>
      <c r="B5074" s="305"/>
      <c r="C5074" s="305"/>
      <c r="H5074" s="305"/>
    </row>
    <row r="5075" spans="1:8" x14ac:dyDescent="0.25">
      <c r="A5075" s="33"/>
      <c r="B5075" s="305"/>
      <c r="C5075" s="305"/>
      <c r="H5075" s="305"/>
    </row>
    <row r="5076" spans="1:8" x14ac:dyDescent="0.25">
      <c r="A5076" s="33"/>
      <c r="B5076" s="305"/>
      <c r="C5076" s="305"/>
      <c r="H5076" s="305"/>
    </row>
    <row r="5077" spans="1:8" x14ac:dyDescent="0.25">
      <c r="A5077" s="33"/>
      <c r="B5077" s="305"/>
      <c r="C5077" s="305"/>
      <c r="H5077" s="305"/>
    </row>
    <row r="5078" spans="1:8" x14ac:dyDescent="0.25">
      <c r="A5078" s="33"/>
      <c r="B5078" s="305"/>
      <c r="C5078" s="305"/>
      <c r="H5078" s="305"/>
    </row>
    <row r="5079" spans="1:8" x14ac:dyDescent="0.25">
      <c r="A5079" s="33"/>
      <c r="B5079" s="305"/>
      <c r="C5079" s="305"/>
      <c r="H5079" s="305"/>
    </row>
    <row r="5080" spans="1:8" x14ac:dyDescent="0.25">
      <c r="A5080" s="33"/>
      <c r="B5080" s="305"/>
      <c r="C5080" s="305"/>
      <c r="H5080" s="305"/>
    </row>
    <row r="5081" spans="1:8" x14ac:dyDescent="0.25">
      <c r="A5081" s="33"/>
      <c r="B5081" s="305"/>
      <c r="C5081" s="305"/>
      <c r="H5081" s="305"/>
    </row>
    <row r="5082" spans="1:8" x14ac:dyDescent="0.25">
      <c r="A5082" s="33"/>
      <c r="B5082" s="305"/>
      <c r="C5082" s="305"/>
      <c r="H5082" s="305"/>
    </row>
    <row r="5083" spans="1:8" x14ac:dyDescent="0.25">
      <c r="A5083" s="33"/>
      <c r="B5083" s="305"/>
      <c r="C5083" s="305"/>
      <c r="H5083" s="305"/>
    </row>
    <row r="5084" spans="1:8" x14ac:dyDescent="0.25">
      <c r="A5084" s="33"/>
      <c r="B5084" s="305"/>
      <c r="C5084" s="305"/>
      <c r="H5084" s="305"/>
    </row>
    <row r="5085" spans="1:8" x14ac:dyDescent="0.25">
      <c r="A5085" s="33"/>
      <c r="B5085" s="305"/>
      <c r="C5085" s="305"/>
      <c r="H5085" s="305"/>
    </row>
    <row r="5086" spans="1:8" x14ac:dyDescent="0.25">
      <c r="A5086" s="33"/>
      <c r="B5086" s="305"/>
      <c r="C5086" s="305"/>
      <c r="H5086" s="305"/>
    </row>
    <row r="5087" spans="1:8" x14ac:dyDescent="0.25">
      <c r="A5087" s="33"/>
      <c r="B5087" s="305"/>
      <c r="C5087" s="305"/>
      <c r="H5087" s="305"/>
    </row>
    <row r="5088" spans="1:8" x14ac:dyDescent="0.25">
      <c r="A5088" s="33"/>
      <c r="B5088" s="305"/>
      <c r="C5088" s="305"/>
      <c r="H5088" s="305"/>
    </row>
    <row r="5089" spans="1:8" x14ac:dyDescent="0.25">
      <c r="A5089" s="33"/>
      <c r="B5089" s="305"/>
      <c r="C5089" s="305"/>
      <c r="H5089" s="305"/>
    </row>
    <row r="5090" spans="1:8" x14ac:dyDescent="0.25">
      <c r="A5090" s="33"/>
      <c r="B5090" s="305"/>
      <c r="C5090" s="305"/>
      <c r="H5090" s="305"/>
    </row>
    <row r="5091" spans="1:8" x14ac:dyDescent="0.25">
      <c r="A5091" s="33"/>
      <c r="B5091" s="305"/>
      <c r="C5091" s="305"/>
      <c r="H5091" s="305"/>
    </row>
    <row r="5092" spans="1:8" x14ac:dyDescent="0.25">
      <c r="A5092" s="33"/>
      <c r="B5092" s="305"/>
      <c r="C5092" s="305"/>
      <c r="H5092" s="305"/>
    </row>
    <row r="5093" spans="1:8" x14ac:dyDescent="0.25">
      <c r="A5093" s="33"/>
      <c r="B5093" s="305"/>
      <c r="C5093" s="305"/>
      <c r="H5093" s="305"/>
    </row>
    <row r="5094" spans="1:8" x14ac:dyDescent="0.25">
      <c r="A5094" s="33"/>
      <c r="B5094" s="305"/>
      <c r="C5094" s="305"/>
      <c r="H5094" s="305"/>
    </row>
    <row r="5095" spans="1:8" x14ac:dyDescent="0.25">
      <c r="A5095" s="33"/>
      <c r="B5095" s="305"/>
      <c r="C5095" s="305"/>
      <c r="H5095" s="305"/>
    </row>
    <row r="5096" spans="1:8" x14ac:dyDescent="0.25">
      <c r="A5096" s="33"/>
      <c r="B5096" s="305"/>
      <c r="C5096" s="305"/>
      <c r="H5096" s="305"/>
    </row>
    <row r="5097" spans="1:8" x14ac:dyDescent="0.25">
      <c r="A5097" s="33"/>
      <c r="B5097" s="305"/>
      <c r="C5097" s="305"/>
      <c r="H5097" s="305"/>
    </row>
    <row r="5098" spans="1:8" x14ac:dyDescent="0.25">
      <c r="A5098" s="33"/>
      <c r="B5098" s="305"/>
      <c r="C5098" s="305"/>
      <c r="H5098" s="305"/>
    </row>
    <row r="5099" spans="1:8" x14ac:dyDescent="0.25">
      <c r="A5099" s="33"/>
      <c r="B5099" s="305"/>
      <c r="C5099" s="305"/>
      <c r="H5099" s="305"/>
    </row>
    <row r="5100" spans="1:8" x14ac:dyDescent="0.25">
      <c r="A5100" s="33"/>
      <c r="B5100" s="305"/>
      <c r="C5100" s="305"/>
      <c r="H5100" s="305"/>
    </row>
    <row r="5101" spans="1:8" x14ac:dyDescent="0.25">
      <c r="A5101" s="33"/>
      <c r="B5101" s="305"/>
      <c r="C5101" s="305"/>
      <c r="H5101" s="305"/>
    </row>
    <row r="5102" spans="1:8" x14ac:dyDescent="0.25">
      <c r="A5102" s="33"/>
      <c r="B5102" s="305"/>
      <c r="C5102" s="305"/>
      <c r="H5102" s="305"/>
    </row>
    <row r="5103" spans="1:8" x14ac:dyDescent="0.25">
      <c r="A5103" s="33"/>
      <c r="B5103" s="305"/>
      <c r="C5103" s="305"/>
      <c r="H5103" s="305"/>
    </row>
    <row r="5104" spans="1:8" x14ac:dyDescent="0.25">
      <c r="A5104" s="33"/>
      <c r="B5104" s="305"/>
      <c r="C5104" s="305"/>
      <c r="H5104" s="305"/>
    </row>
    <row r="5105" spans="1:8" x14ac:dyDescent="0.25">
      <c r="A5105" s="33"/>
      <c r="B5105" s="305"/>
      <c r="C5105" s="305"/>
      <c r="H5105" s="305"/>
    </row>
    <row r="5106" spans="1:8" x14ac:dyDescent="0.25">
      <c r="A5106" s="33"/>
      <c r="B5106" s="305"/>
      <c r="C5106" s="305"/>
      <c r="H5106" s="305"/>
    </row>
    <row r="5107" spans="1:8" x14ac:dyDescent="0.25">
      <c r="A5107" s="33"/>
      <c r="B5107" s="305"/>
      <c r="C5107" s="305"/>
      <c r="H5107" s="305"/>
    </row>
    <row r="5108" spans="1:8" x14ac:dyDescent="0.25">
      <c r="A5108" s="33"/>
      <c r="B5108" s="305"/>
      <c r="C5108" s="305"/>
      <c r="H5108" s="305"/>
    </row>
    <row r="5109" spans="1:8" x14ac:dyDescent="0.25">
      <c r="A5109" s="33"/>
      <c r="B5109" s="305"/>
      <c r="C5109" s="305"/>
      <c r="H5109" s="305"/>
    </row>
    <row r="5110" spans="1:8" x14ac:dyDescent="0.25">
      <c r="A5110" s="33"/>
      <c r="B5110" s="305"/>
      <c r="C5110" s="305"/>
      <c r="H5110" s="305"/>
    </row>
    <row r="5111" spans="1:8" x14ac:dyDescent="0.25">
      <c r="A5111" s="33"/>
      <c r="B5111" s="305"/>
      <c r="C5111" s="305"/>
      <c r="H5111" s="305"/>
    </row>
    <row r="5112" spans="1:8" x14ac:dyDescent="0.25">
      <c r="A5112" s="33"/>
      <c r="B5112" s="305"/>
      <c r="C5112" s="305"/>
      <c r="H5112" s="305"/>
    </row>
    <row r="5113" spans="1:8" x14ac:dyDescent="0.25">
      <c r="A5113" s="33"/>
      <c r="B5113" s="305"/>
      <c r="C5113" s="305"/>
      <c r="H5113" s="305"/>
    </row>
    <row r="5114" spans="1:8" x14ac:dyDescent="0.25">
      <c r="A5114" s="33"/>
      <c r="B5114" s="305"/>
      <c r="C5114" s="305"/>
      <c r="H5114" s="305"/>
    </row>
    <row r="5115" spans="1:8" x14ac:dyDescent="0.25">
      <c r="A5115" s="33"/>
      <c r="B5115" s="305"/>
      <c r="C5115" s="305"/>
      <c r="H5115" s="305"/>
    </row>
    <row r="5116" spans="1:8" x14ac:dyDescent="0.25">
      <c r="A5116" s="33"/>
      <c r="B5116" s="305"/>
      <c r="C5116" s="305"/>
      <c r="H5116" s="305"/>
    </row>
    <row r="5117" spans="1:8" x14ac:dyDescent="0.25">
      <c r="A5117" s="33"/>
      <c r="B5117" s="305"/>
      <c r="C5117" s="305"/>
      <c r="H5117" s="305"/>
    </row>
    <row r="5118" spans="1:8" x14ac:dyDescent="0.25">
      <c r="A5118" s="33"/>
      <c r="B5118" s="305"/>
      <c r="C5118" s="305"/>
      <c r="H5118" s="305"/>
    </row>
    <row r="5119" spans="1:8" x14ac:dyDescent="0.25">
      <c r="A5119" s="33"/>
      <c r="B5119" s="305"/>
      <c r="C5119" s="305"/>
      <c r="H5119" s="305"/>
    </row>
    <row r="5120" spans="1:8" x14ac:dyDescent="0.25">
      <c r="A5120" s="33"/>
      <c r="B5120" s="305"/>
      <c r="C5120" s="305"/>
      <c r="H5120" s="305"/>
    </row>
    <row r="5121" spans="1:8" x14ac:dyDescent="0.25">
      <c r="A5121" s="33"/>
      <c r="B5121" s="305"/>
      <c r="C5121" s="305"/>
      <c r="H5121" s="305"/>
    </row>
    <row r="5122" spans="1:8" x14ac:dyDescent="0.25">
      <c r="A5122" s="33"/>
      <c r="B5122" s="305"/>
      <c r="C5122" s="305"/>
      <c r="H5122" s="305"/>
    </row>
    <row r="5123" spans="1:8" x14ac:dyDescent="0.25">
      <c r="A5123" s="33"/>
      <c r="B5123" s="305"/>
      <c r="C5123" s="305"/>
      <c r="H5123" s="305"/>
    </row>
    <row r="5124" spans="1:8" x14ac:dyDescent="0.25">
      <c r="A5124" s="33"/>
      <c r="B5124" s="305"/>
      <c r="C5124" s="305"/>
      <c r="H5124" s="305"/>
    </row>
    <row r="5125" spans="1:8" x14ac:dyDescent="0.25">
      <c r="A5125" s="33"/>
      <c r="B5125" s="305"/>
      <c r="C5125" s="305"/>
      <c r="H5125" s="305"/>
    </row>
    <row r="5126" spans="1:8" x14ac:dyDescent="0.25">
      <c r="A5126" s="33"/>
      <c r="B5126" s="305"/>
      <c r="C5126" s="305"/>
      <c r="H5126" s="305"/>
    </row>
    <row r="5127" spans="1:8" x14ac:dyDescent="0.25">
      <c r="A5127" s="33"/>
      <c r="B5127" s="305"/>
      <c r="C5127" s="305"/>
      <c r="H5127" s="305"/>
    </row>
    <row r="5128" spans="1:8" x14ac:dyDescent="0.25">
      <c r="A5128" s="33"/>
      <c r="B5128" s="305"/>
      <c r="C5128" s="305"/>
      <c r="H5128" s="305"/>
    </row>
    <row r="5129" spans="1:8" x14ac:dyDescent="0.25">
      <c r="A5129" s="33"/>
      <c r="B5129" s="305"/>
      <c r="C5129" s="305"/>
      <c r="H5129" s="305"/>
    </row>
    <row r="5130" spans="1:8" x14ac:dyDescent="0.25">
      <c r="A5130" s="33"/>
      <c r="B5130" s="305"/>
      <c r="C5130" s="305"/>
      <c r="H5130" s="305"/>
    </row>
    <row r="5131" spans="1:8" x14ac:dyDescent="0.25">
      <c r="A5131" s="33"/>
      <c r="B5131" s="305"/>
      <c r="C5131" s="305"/>
      <c r="H5131" s="305"/>
    </row>
    <row r="5132" spans="1:8" x14ac:dyDescent="0.25">
      <c r="A5132" s="33"/>
      <c r="B5132" s="305"/>
      <c r="C5132" s="305"/>
      <c r="H5132" s="305"/>
    </row>
    <row r="5133" spans="1:8" x14ac:dyDescent="0.25">
      <c r="A5133" s="33"/>
      <c r="B5133" s="305"/>
      <c r="C5133" s="305"/>
      <c r="H5133" s="305"/>
    </row>
    <row r="5134" spans="1:8" x14ac:dyDescent="0.25">
      <c r="A5134" s="33"/>
      <c r="B5134" s="305"/>
      <c r="C5134" s="305"/>
      <c r="H5134" s="305"/>
    </row>
    <row r="5135" spans="1:8" x14ac:dyDescent="0.25">
      <c r="A5135" s="33"/>
      <c r="B5135" s="305"/>
      <c r="C5135" s="305"/>
      <c r="H5135" s="305"/>
    </row>
    <row r="5136" spans="1:8" x14ac:dyDescent="0.25">
      <c r="A5136" s="33"/>
      <c r="B5136" s="305"/>
      <c r="C5136" s="305"/>
      <c r="H5136" s="305"/>
    </row>
    <row r="5137" spans="1:8" x14ac:dyDescent="0.25">
      <c r="A5137" s="33"/>
      <c r="B5137" s="305"/>
      <c r="C5137" s="305"/>
      <c r="H5137" s="305"/>
    </row>
    <row r="5138" spans="1:8" x14ac:dyDescent="0.25">
      <c r="A5138" s="33"/>
      <c r="B5138" s="305"/>
      <c r="C5138" s="305"/>
      <c r="H5138" s="305"/>
    </row>
    <row r="5139" spans="1:8" x14ac:dyDescent="0.25">
      <c r="A5139" s="33"/>
      <c r="B5139" s="305"/>
      <c r="C5139" s="305"/>
      <c r="H5139" s="305"/>
    </row>
    <row r="5140" spans="1:8" x14ac:dyDescent="0.25">
      <c r="A5140" s="33"/>
      <c r="B5140" s="305"/>
      <c r="C5140" s="305"/>
      <c r="H5140" s="305"/>
    </row>
    <row r="5141" spans="1:8" x14ac:dyDescent="0.25">
      <c r="A5141" s="33"/>
      <c r="B5141" s="305"/>
      <c r="C5141" s="305"/>
      <c r="H5141" s="305"/>
    </row>
    <row r="5142" spans="1:8" x14ac:dyDescent="0.25">
      <c r="A5142" s="33"/>
      <c r="B5142" s="305"/>
      <c r="C5142" s="305"/>
      <c r="H5142" s="305"/>
    </row>
    <row r="5143" spans="1:8" x14ac:dyDescent="0.25">
      <c r="A5143" s="33"/>
      <c r="B5143" s="305"/>
      <c r="C5143" s="305"/>
      <c r="H5143" s="305"/>
    </row>
    <row r="5144" spans="1:8" x14ac:dyDescent="0.25">
      <c r="A5144" s="33"/>
      <c r="B5144" s="305"/>
      <c r="C5144" s="305"/>
      <c r="H5144" s="305"/>
    </row>
    <row r="5145" spans="1:8" x14ac:dyDescent="0.25">
      <c r="A5145" s="33"/>
      <c r="B5145" s="305"/>
      <c r="C5145" s="305"/>
      <c r="H5145" s="305"/>
    </row>
    <row r="5146" spans="1:8" x14ac:dyDescent="0.25">
      <c r="A5146" s="33"/>
      <c r="B5146" s="305"/>
      <c r="C5146" s="305"/>
      <c r="H5146" s="305"/>
    </row>
    <row r="5147" spans="1:8" x14ac:dyDescent="0.25">
      <c r="A5147" s="33"/>
      <c r="B5147" s="305"/>
      <c r="C5147" s="305"/>
      <c r="H5147" s="305"/>
    </row>
    <row r="5148" spans="1:8" x14ac:dyDescent="0.25">
      <c r="A5148" s="33"/>
      <c r="B5148" s="305"/>
      <c r="C5148" s="305"/>
      <c r="H5148" s="305"/>
    </row>
    <row r="5149" spans="1:8" x14ac:dyDescent="0.25">
      <c r="A5149" s="33"/>
      <c r="B5149" s="305"/>
      <c r="C5149" s="305"/>
      <c r="H5149" s="305"/>
    </row>
    <row r="5150" spans="1:8" x14ac:dyDescent="0.25">
      <c r="A5150" s="33"/>
      <c r="B5150" s="305"/>
      <c r="C5150" s="305"/>
      <c r="H5150" s="305"/>
    </row>
    <row r="5151" spans="1:8" x14ac:dyDescent="0.25">
      <c r="A5151" s="33"/>
      <c r="B5151" s="305"/>
      <c r="C5151" s="305"/>
      <c r="H5151" s="305"/>
    </row>
    <row r="5152" spans="1:8" x14ac:dyDescent="0.25">
      <c r="A5152" s="33"/>
      <c r="B5152" s="305"/>
      <c r="C5152" s="305"/>
      <c r="H5152" s="305"/>
    </row>
    <row r="5153" spans="1:8" x14ac:dyDescent="0.25">
      <c r="A5153" s="33"/>
      <c r="B5153" s="305"/>
      <c r="C5153" s="305"/>
      <c r="H5153" s="305"/>
    </row>
    <row r="5154" spans="1:8" x14ac:dyDescent="0.25">
      <c r="A5154" s="33"/>
      <c r="B5154" s="305"/>
      <c r="C5154" s="305"/>
      <c r="H5154" s="305"/>
    </row>
    <row r="5155" spans="1:8" x14ac:dyDescent="0.25">
      <c r="A5155" s="33"/>
      <c r="B5155" s="305"/>
      <c r="C5155" s="305"/>
      <c r="H5155" s="305"/>
    </row>
    <row r="5156" spans="1:8" x14ac:dyDescent="0.25">
      <c r="A5156" s="33"/>
      <c r="B5156" s="305"/>
      <c r="C5156" s="305"/>
      <c r="H5156" s="305"/>
    </row>
    <row r="5157" spans="1:8" x14ac:dyDescent="0.25">
      <c r="A5157" s="33"/>
      <c r="B5157" s="305"/>
      <c r="C5157" s="305"/>
      <c r="H5157" s="305"/>
    </row>
    <row r="5158" spans="1:8" x14ac:dyDescent="0.25">
      <c r="A5158" s="33"/>
      <c r="B5158" s="305"/>
      <c r="C5158" s="305"/>
      <c r="H5158" s="305"/>
    </row>
    <row r="5159" spans="1:8" x14ac:dyDescent="0.25">
      <c r="A5159" s="33"/>
      <c r="B5159" s="305"/>
      <c r="C5159" s="305"/>
      <c r="H5159" s="305"/>
    </row>
    <row r="5160" spans="1:8" x14ac:dyDescent="0.25">
      <c r="A5160" s="33"/>
      <c r="B5160" s="305"/>
      <c r="C5160" s="305"/>
      <c r="H5160" s="305"/>
    </row>
    <row r="5161" spans="1:8" x14ac:dyDescent="0.25">
      <c r="A5161" s="33"/>
      <c r="B5161" s="305"/>
      <c r="C5161" s="305"/>
      <c r="H5161" s="305"/>
    </row>
    <row r="5162" spans="1:8" x14ac:dyDescent="0.25">
      <c r="A5162" s="33"/>
      <c r="B5162" s="305"/>
      <c r="C5162" s="305"/>
      <c r="H5162" s="305"/>
    </row>
    <row r="5163" spans="1:8" x14ac:dyDescent="0.25">
      <c r="A5163" s="33"/>
      <c r="B5163" s="305"/>
      <c r="C5163" s="305"/>
      <c r="H5163" s="305"/>
    </row>
    <row r="5164" spans="1:8" x14ac:dyDescent="0.25">
      <c r="A5164" s="33"/>
      <c r="B5164" s="305"/>
      <c r="C5164" s="305"/>
      <c r="H5164" s="305"/>
    </row>
    <row r="5165" spans="1:8" x14ac:dyDescent="0.25">
      <c r="A5165" s="33"/>
      <c r="B5165" s="305"/>
      <c r="C5165" s="305"/>
      <c r="H5165" s="305"/>
    </row>
    <row r="5166" spans="1:8" x14ac:dyDescent="0.25">
      <c r="A5166" s="33"/>
      <c r="B5166" s="305"/>
      <c r="C5166" s="305"/>
      <c r="H5166" s="305"/>
    </row>
    <row r="5167" spans="1:8" x14ac:dyDescent="0.25">
      <c r="A5167" s="33"/>
      <c r="B5167" s="305"/>
      <c r="C5167" s="305"/>
      <c r="H5167" s="305"/>
    </row>
    <row r="5168" spans="1:8" x14ac:dyDescent="0.25">
      <c r="A5168" s="33"/>
      <c r="B5168" s="305"/>
      <c r="C5168" s="305"/>
      <c r="H5168" s="305"/>
    </row>
    <row r="5169" spans="1:8" x14ac:dyDescent="0.25">
      <c r="A5169" s="33"/>
      <c r="B5169" s="305"/>
      <c r="C5169" s="305"/>
      <c r="H5169" s="305"/>
    </row>
    <row r="5170" spans="1:8" x14ac:dyDescent="0.25">
      <c r="A5170" s="33"/>
      <c r="B5170" s="305"/>
      <c r="C5170" s="305"/>
      <c r="H5170" s="305"/>
    </row>
    <row r="5171" spans="1:8" x14ac:dyDescent="0.25">
      <c r="A5171" s="33"/>
      <c r="B5171" s="305"/>
      <c r="C5171" s="305"/>
      <c r="H5171" s="305"/>
    </row>
    <row r="5172" spans="1:8" x14ac:dyDescent="0.25">
      <c r="A5172" s="33"/>
      <c r="B5172" s="305"/>
      <c r="C5172" s="305"/>
      <c r="H5172" s="305"/>
    </row>
    <row r="5173" spans="1:8" x14ac:dyDescent="0.25">
      <c r="A5173" s="33"/>
      <c r="B5173" s="305"/>
      <c r="C5173" s="305"/>
      <c r="H5173" s="305"/>
    </row>
    <row r="5174" spans="1:8" x14ac:dyDescent="0.25">
      <c r="A5174" s="33"/>
      <c r="B5174" s="305"/>
      <c r="C5174" s="305"/>
      <c r="H5174" s="305"/>
    </row>
    <row r="5175" spans="1:8" x14ac:dyDescent="0.25">
      <c r="A5175" s="33"/>
      <c r="B5175" s="305"/>
      <c r="C5175" s="305"/>
      <c r="H5175" s="305"/>
    </row>
    <row r="5176" spans="1:8" x14ac:dyDescent="0.25">
      <c r="A5176" s="33"/>
      <c r="B5176" s="305"/>
      <c r="C5176" s="305"/>
      <c r="H5176" s="305"/>
    </row>
    <row r="5177" spans="1:8" x14ac:dyDescent="0.25">
      <c r="A5177" s="33"/>
      <c r="B5177" s="305"/>
      <c r="C5177" s="305"/>
      <c r="H5177" s="305"/>
    </row>
    <row r="5178" spans="1:8" x14ac:dyDescent="0.25">
      <c r="A5178" s="33"/>
      <c r="B5178" s="305"/>
      <c r="C5178" s="305"/>
      <c r="H5178" s="305"/>
    </row>
    <row r="5179" spans="1:8" x14ac:dyDescent="0.25">
      <c r="A5179" s="33"/>
      <c r="B5179" s="305"/>
      <c r="C5179" s="305"/>
      <c r="H5179" s="305"/>
    </row>
    <row r="5180" spans="1:8" x14ac:dyDescent="0.25">
      <c r="A5180" s="33"/>
      <c r="B5180" s="305"/>
      <c r="C5180" s="305"/>
      <c r="H5180" s="305"/>
    </row>
    <row r="5181" spans="1:8" x14ac:dyDescent="0.25">
      <c r="A5181" s="33"/>
      <c r="B5181" s="305"/>
      <c r="C5181" s="305"/>
      <c r="H5181" s="305"/>
    </row>
    <row r="5182" spans="1:8" x14ac:dyDescent="0.25">
      <c r="A5182" s="33"/>
      <c r="B5182" s="305"/>
      <c r="C5182" s="305"/>
      <c r="H5182" s="305"/>
    </row>
    <row r="5183" spans="1:8" x14ac:dyDescent="0.25">
      <c r="A5183" s="33"/>
      <c r="B5183" s="305"/>
      <c r="C5183" s="305"/>
      <c r="H5183" s="305"/>
    </row>
    <row r="5184" spans="1:8" x14ac:dyDescent="0.25">
      <c r="A5184" s="33"/>
      <c r="B5184" s="305"/>
      <c r="C5184" s="305"/>
      <c r="H5184" s="305"/>
    </row>
    <row r="5185" spans="1:8" x14ac:dyDescent="0.25">
      <c r="A5185" s="33"/>
      <c r="B5185" s="305"/>
      <c r="C5185" s="305"/>
      <c r="H5185" s="305"/>
    </row>
    <row r="5186" spans="1:8" x14ac:dyDescent="0.25">
      <c r="A5186" s="33"/>
      <c r="B5186" s="305"/>
      <c r="C5186" s="305"/>
      <c r="H5186" s="305"/>
    </row>
    <row r="5187" spans="1:8" x14ac:dyDescent="0.25">
      <c r="A5187" s="33"/>
      <c r="B5187" s="305"/>
      <c r="C5187" s="305"/>
      <c r="H5187" s="305"/>
    </row>
    <row r="5188" spans="1:8" x14ac:dyDescent="0.25">
      <c r="A5188" s="33"/>
      <c r="B5188" s="305"/>
      <c r="C5188" s="305"/>
      <c r="H5188" s="305"/>
    </row>
    <row r="5189" spans="1:8" x14ac:dyDescent="0.25">
      <c r="A5189" s="33"/>
      <c r="B5189" s="305"/>
      <c r="C5189" s="305"/>
      <c r="H5189" s="305"/>
    </row>
    <row r="5190" spans="1:8" x14ac:dyDescent="0.25">
      <c r="A5190" s="33"/>
      <c r="B5190" s="305"/>
      <c r="C5190" s="305"/>
      <c r="H5190" s="305"/>
    </row>
    <row r="5191" spans="1:8" x14ac:dyDescent="0.25">
      <c r="A5191" s="33"/>
      <c r="B5191" s="305"/>
      <c r="C5191" s="305"/>
      <c r="H5191" s="305"/>
    </row>
    <row r="5192" spans="1:8" x14ac:dyDescent="0.25">
      <c r="A5192" s="33"/>
      <c r="B5192" s="305"/>
      <c r="C5192" s="305"/>
      <c r="H5192" s="305"/>
    </row>
    <row r="5193" spans="1:8" x14ac:dyDescent="0.25">
      <c r="A5193" s="33"/>
      <c r="B5193" s="305"/>
      <c r="C5193" s="305"/>
      <c r="H5193" s="305"/>
    </row>
    <row r="5194" spans="1:8" x14ac:dyDescent="0.25">
      <c r="A5194" s="33"/>
      <c r="B5194" s="305"/>
      <c r="C5194" s="305"/>
      <c r="H5194" s="305"/>
    </row>
    <row r="5195" spans="1:8" x14ac:dyDescent="0.25">
      <c r="A5195" s="33"/>
      <c r="B5195" s="305"/>
      <c r="C5195" s="305"/>
      <c r="H5195" s="305"/>
    </row>
    <row r="5196" spans="1:8" x14ac:dyDescent="0.25">
      <c r="A5196" s="33"/>
      <c r="B5196" s="305"/>
      <c r="C5196" s="305"/>
      <c r="H5196" s="305"/>
    </row>
    <row r="5197" spans="1:8" x14ac:dyDescent="0.25">
      <c r="A5197" s="33"/>
      <c r="B5197" s="305"/>
      <c r="C5197" s="305"/>
      <c r="H5197" s="305"/>
    </row>
    <row r="5198" spans="1:8" x14ac:dyDescent="0.25">
      <c r="A5198" s="33"/>
      <c r="B5198" s="305"/>
      <c r="C5198" s="305"/>
      <c r="H5198" s="305"/>
    </row>
    <row r="5199" spans="1:8" x14ac:dyDescent="0.25">
      <c r="A5199" s="33"/>
      <c r="B5199" s="305"/>
      <c r="C5199" s="305"/>
      <c r="H5199" s="305"/>
    </row>
    <row r="5200" spans="1:8" x14ac:dyDescent="0.25">
      <c r="A5200" s="33"/>
      <c r="B5200" s="305"/>
      <c r="C5200" s="305"/>
      <c r="H5200" s="305"/>
    </row>
    <row r="5201" spans="1:8" x14ac:dyDescent="0.25">
      <c r="A5201" s="33"/>
      <c r="B5201" s="305"/>
      <c r="C5201" s="305"/>
      <c r="H5201" s="305"/>
    </row>
    <row r="5202" spans="1:8" x14ac:dyDescent="0.25">
      <c r="A5202" s="33"/>
      <c r="B5202" s="305"/>
      <c r="C5202" s="305"/>
      <c r="H5202" s="305"/>
    </row>
    <row r="5203" spans="1:8" x14ac:dyDescent="0.25">
      <c r="A5203" s="33"/>
      <c r="B5203" s="305"/>
      <c r="C5203" s="305"/>
      <c r="H5203" s="305"/>
    </row>
    <row r="5204" spans="1:8" x14ac:dyDescent="0.25">
      <c r="A5204" s="33"/>
      <c r="B5204" s="305"/>
      <c r="C5204" s="305"/>
      <c r="H5204" s="305"/>
    </row>
    <row r="5205" spans="1:8" x14ac:dyDescent="0.25">
      <c r="A5205" s="33"/>
      <c r="B5205" s="305"/>
      <c r="C5205" s="305"/>
      <c r="H5205" s="305"/>
    </row>
    <row r="5206" spans="1:8" x14ac:dyDescent="0.25">
      <c r="A5206" s="33"/>
      <c r="B5206" s="305"/>
      <c r="C5206" s="305"/>
      <c r="H5206" s="305"/>
    </row>
    <row r="5207" spans="1:8" x14ac:dyDescent="0.25">
      <c r="A5207" s="33"/>
      <c r="B5207" s="305"/>
      <c r="C5207" s="305"/>
      <c r="H5207" s="305"/>
    </row>
    <row r="5208" spans="1:8" x14ac:dyDescent="0.25">
      <c r="A5208" s="33"/>
      <c r="B5208" s="305"/>
      <c r="C5208" s="305"/>
      <c r="H5208" s="305"/>
    </row>
    <row r="5209" spans="1:8" x14ac:dyDescent="0.25">
      <c r="A5209" s="33"/>
      <c r="B5209" s="305"/>
      <c r="C5209" s="305"/>
      <c r="H5209" s="305"/>
    </row>
    <row r="5210" spans="1:8" x14ac:dyDescent="0.25">
      <c r="A5210" s="33"/>
      <c r="B5210" s="305"/>
      <c r="C5210" s="305"/>
      <c r="H5210" s="305"/>
    </row>
    <row r="5211" spans="1:8" x14ac:dyDescent="0.25">
      <c r="A5211" s="33"/>
      <c r="B5211" s="305"/>
      <c r="C5211" s="305"/>
      <c r="H5211" s="305"/>
    </row>
    <row r="5212" spans="1:8" x14ac:dyDescent="0.25">
      <c r="A5212" s="33"/>
      <c r="B5212" s="305"/>
      <c r="C5212" s="305"/>
      <c r="H5212" s="305"/>
    </row>
    <row r="5213" spans="1:8" x14ac:dyDescent="0.25">
      <c r="A5213" s="33"/>
      <c r="B5213" s="305"/>
      <c r="C5213" s="305"/>
      <c r="H5213" s="305"/>
    </row>
    <row r="5214" spans="1:8" x14ac:dyDescent="0.25">
      <c r="A5214" s="33"/>
      <c r="B5214" s="305"/>
      <c r="C5214" s="305"/>
      <c r="H5214" s="305"/>
    </row>
    <row r="5215" spans="1:8" x14ac:dyDescent="0.25">
      <c r="A5215" s="33"/>
      <c r="B5215" s="305"/>
      <c r="C5215" s="305"/>
      <c r="H5215" s="305"/>
    </row>
    <row r="5216" spans="1:8" x14ac:dyDescent="0.25">
      <c r="A5216" s="33"/>
      <c r="B5216" s="305"/>
      <c r="C5216" s="305"/>
      <c r="H5216" s="305"/>
    </row>
    <row r="5217" spans="1:8" x14ac:dyDescent="0.25">
      <c r="A5217" s="33"/>
      <c r="B5217" s="305"/>
      <c r="C5217" s="305"/>
      <c r="H5217" s="305"/>
    </row>
    <row r="5218" spans="1:8" x14ac:dyDescent="0.25">
      <c r="A5218" s="33"/>
      <c r="B5218" s="305"/>
      <c r="C5218" s="305"/>
      <c r="H5218" s="305"/>
    </row>
    <row r="5219" spans="1:8" x14ac:dyDescent="0.25">
      <c r="A5219" s="33"/>
      <c r="B5219" s="305"/>
      <c r="C5219" s="305"/>
      <c r="H5219" s="305"/>
    </row>
    <row r="5220" spans="1:8" x14ac:dyDescent="0.25">
      <c r="A5220" s="33"/>
      <c r="B5220" s="305"/>
      <c r="C5220" s="305"/>
      <c r="H5220" s="305"/>
    </row>
    <row r="5221" spans="1:8" x14ac:dyDescent="0.25">
      <c r="A5221" s="33"/>
      <c r="B5221" s="305"/>
      <c r="C5221" s="305"/>
      <c r="H5221" s="305"/>
    </row>
    <row r="5222" spans="1:8" x14ac:dyDescent="0.25">
      <c r="A5222" s="33"/>
      <c r="B5222" s="305"/>
      <c r="C5222" s="305"/>
      <c r="H5222" s="305"/>
    </row>
    <row r="5223" spans="1:8" x14ac:dyDescent="0.25">
      <c r="A5223" s="33"/>
      <c r="B5223" s="305"/>
      <c r="C5223" s="305"/>
      <c r="H5223" s="305"/>
    </row>
    <row r="5224" spans="1:8" x14ac:dyDescent="0.25">
      <c r="A5224" s="33"/>
      <c r="B5224" s="305"/>
      <c r="C5224" s="305"/>
      <c r="H5224" s="305"/>
    </row>
    <row r="5225" spans="1:8" x14ac:dyDescent="0.25">
      <c r="A5225" s="33"/>
      <c r="B5225" s="305"/>
      <c r="C5225" s="305"/>
      <c r="H5225" s="305"/>
    </row>
    <row r="5226" spans="1:8" x14ac:dyDescent="0.25">
      <c r="A5226" s="33"/>
      <c r="B5226" s="305"/>
      <c r="C5226" s="305"/>
      <c r="H5226" s="305"/>
    </row>
    <row r="5227" spans="1:8" x14ac:dyDescent="0.25">
      <c r="A5227" s="33"/>
      <c r="B5227" s="305"/>
      <c r="C5227" s="305"/>
      <c r="H5227" s="305"/>
    </row>
    <row r="5228" spans="1:8" x14ac:dyDescent="0.25">
      <c r="A5228" s="33"/>
      <c r="B5228" s="305"/>
      <c r="C5228" s="305"/>
      <c r="H5228" s="305"/>
    </row>
    <row r="5229" spans="1:8" x14ac:dyDescent="0.25">
      <c r="A5229" s="33"/>
      <c r="B5229" s="305"/>
      <c r="C5229" s="305"/>
      <c r="H5229" s="305"/>
    </row>
    <row r="5230" spans="1:8" x14ac:dyDescent="0.25">
      <c r="A5230" s="33"/>
      <c r="B5230" s="305"/>
      <c r="C5230" s="305"/>
      <c r="H5230" s="305"/>
    </row>
    <row r="5231" spans="1:8" x14ac:dyDescent="0.25">
      <c r="A5231" s="33"/>
      <c r="B5231" s="305"/>
      <c r="C5231" s="305"/>
      <c r="H5231" s="305"/>
    </row>
    <row r="5232" spans="1:8" x14ac:dyDescent="0.25">
      <c r="A5232" s="33"/>
      <c r="B5232" s="305"/>
      <c r="C5232" s="305"/>
      <c r="H5232" s="305"/>
    </row>
    <row r="5233" spans="1:8" x14ac:dyDescent="0.25">
      <c r="A5233" s="33"/>
      <c r="B5233" s="305"/>
      <c r="C5233" s="305"/>
      <c r="H5233" s="305"/>
    </row>
    <row r="5234" spans="1:8" x14ac:dyDescent="0.25">
      <c r="A5234" s="33"/>
      <c r="B5234" s="305"/>
      <c r="C5234" s="305"/>
      <c r="H5234" s="305"/>
    </row>
    <row r="5235" spans="1:8" x14ac:dyDescent="0.25">
      <c r="A5235" s="33"/>
      <c r="B5235" s="305"/>
      <c r="C5235" s="305"/>
      <c r="H5235" s="305"/>
    </row>
    <row r="5236" spans="1:8" x14ac:dyDescent="0.25">
      <c r="A5236" s="33"/>
      <c r="B5236" s="305"/>
      <c r="C5236" s="305"/>
      <c r="H5236" s="305"/>
    </row>
    <row r="5237" spans="1:8" x14ac:dyDescent="0.25">
      <c r="A5237" s="33"/>
      <c r="B5237" s="305"/>
      <c r="C5237" s="305"/>
      <c r="H5237" s="305"/>
    </row>
    <row r="5238" spans="1:8" x14ac:dyDescent="0.25">
      <c r="A5238" s="33"/>
      <c r="B5238" s="305"/>
      <c r="C5238" s="305"/>
      <c r="H5238" s="305"/>
    </row>
    <row r="5239" spans="1:8" x14ac:dyDescent="0.25">
      <c r="A5239" s="33"/>
      <c r="B5239" s="305"/>
      <c r="C5239" s="305"/>
      <c r="H5239" s="305"/>
    </row>
    <row r="5240" spans="1:8" x14ac:dyDescent="0.25">
      <c r="A5240" s="33"/>
      <c r="B5240" s="305"/>
      <c r="C5240" s="305"/>
      <c r="H5240" s="305"/>
    </row>
    <row r="5241" spans="1:8" x14ac:dyDescent="0.25">
      <c r="A5241" s="33"/>
      <c r="B5241" s="305"/>
      <c r="C5241" s="305"/>
      <c r="H5241" s="305"/>
    </row>
    <row r="5242" spans="1:8" x14ac:dyDescent="0.25">
      <c r="A5242" s="33"/>
      <c r="B5242" s="305"/>
      <c r="C5242" s="305"/>
      <c r="H5242" s="305"/>
    </row>
    <row r="5243" spans="1:8" x14ac:dyDescent="0.25">
      <c r="A5243" s="33"/>
      <c r="B5243" s="305"/>
      <c r="C5243" s="305"/>
      <c r="H5243" s="305"/>
    </row>
    <row r="5244" spans="1:8" x14ac:dyDescent="0.25">
      <c r="A5244" s="33"/>
      <c r="B5244" s="305"/>
      <c r="C5244" s="305"/>
      <c r="H5244" s="305"/>
    </row>
    <row r="5245" spans="1:8" x14ac:dyDescent="0.25">
      <c r="A5245" s="33"/>
      <c r="B5245" s="305"/>
      <c r="C5245" s="305"/>
      <c r="H5245" s="305"/>
    </row>
    <row r="5246" spans="1:8" x14ac:dyDescent="0.25">
      <c r="A5246" s="33"/>
      <c r="B5246" s="305"/>
      <c r="C5246" s="305"/>
      <c r="H5246" s="305"/>
    </row>
    <row r="5247" spans="1:8" x14ac:dyDescent="0.25">
      <c r="A5247" s="33"/>
      <c r="B5247" s="305"/>
      <c r="C5247" s="305"/>
      <c r="H5247" s="305"/>
    </row>
    <row r="5248" spans="1:8" x14ac:dyDescent="0.25">
      <c r="A5248" s="33"/>
      <c r="B5248" s="305"/>
      <c r="C5248" s="305"/>
      <c r="H5248" s="305"/>
    </row>
    <row r="5249" spans="1:8" x14ac:dyDescent="0.25">
      <c r="A5249" s="33"/>
      <c r="B5249" s="305"/>
      <c r="C5249" s="305"/>
      <c r="H5249" s="305"/>
    </row>
    <row r="5250" spans="1:8" x14ac:dyDescent="0.25">
      <c r="A5250" s="33"/>
      <c r="B5250" s="305"/>
      <c r="C5250" s="305"/>
      <c r="H5250" s="305"/>
    </row>
    <row r="5251" spans="1:8" x14ac:dyDescent="0.25">
      <c r="A5251" s="33"/>
      <c r="B5251" s="305"/>
      <c r="C5251" s="305"/>
      <c r="H5251" s="305"/>
    </row>
    <row r="5252" spans="1:8" x14ac:dyDescent="0.25">
      <c r="A5252" s="33"/>
      <c r="B5252" s="305"/>
      <c r="C5252" s="305"/>
      <c r="H5252" s="305"/>
    </row>
    <row r="5253" spans="1:8" x14ac:dyDescent="0.25">
      <c r="A5253" s="33"/>
      <c r="B5253" s="305"/>
      <c r="C5253" s="305"/>
      <c r="H5253" s="305"/>
    </row>
    <row r="5254" spans="1:8" x14ac:dyDescent="0.25">
      <c r="A5254" s="33"/>
      <c r="B5254" s="305"/>
      <c r="C5254" s="305"/>
      <c r="H5254" s="305"/>
    </row>
    <row r="5255" spans="1:8" x14ac:dyDescent="0.25">
      <c r="A5255" s="33"/>
      <c r="B5255" s="305"/>
      <c r="C5255" s="305"/>
      <c r="H5255" s="305"/>
    </row>
    <row r="5256" spans="1:8" x14ac:dyDescent="0.25">
      <c r="A5256" s="33"/>
      <c r="B5256" s="305"/>
      <c r="C5256" s="305"/>
      <c r="H5256" s="305"/>
    </row>
    <row r="5257" spans="1:8" x14ac:dyDescent="0.25">
      <c r="A5257" s="33"/>
      <c r="B5257" s="305"/>
      <c r="C5257" s="305"/>
      <c r="H5257" s="305"/>
    </row>
    <row r="5258" spans="1:8" x14ac:dyDescent="0.25">
      <c r="A5258" s="33"/>
      <c r="B5258" s="305"/>
      <c r="C5258" s="305"/>
      <c r="H5258" s="305"/>
    </row>
    <row r="5259" spans="1:8" x14ac:dyDescent="0.25">
      <c r="A5259" s="33"/>
      <c r="B5259" s="305"/>
      <c r="C5259" s="305"/>
      <c r="H5259" s="305"/>
    </row>
    <row r="5260" spans="1:8" x14ac:dyDescent="0.25">
      <c r="A5260" s="33"/>
      <c r="B5260" s="305"/>
      <c r="C5260" s="305"/>
      <c r="H5260" s="305"/>
    </row>
    <row r="5261" spans="1:8" x14ac:dyDescent="0.25">
      <c r="A5261" s="33"/>
      <c r="B5261" s="305"/>
      <c r="C5261" s="305"/>
      <c r="H5261" s="305"/>
    </row>
    <row r="5262" spans="1:8" x14ac:dyDescent="0.25">
      <c r="A5262" s="33"/>
      <c r="B5262" s="305"/>
      <c r="C5262" s="305"/>
      <c r="H5262" s="305"/>
    </row>
    <row r="5263" spans="1:8" x14ac:dyDescent="0.25">
      <c r="A5263" s="33"/>
      <c r="B5263" s="305"/>
      <c r="C5263" s="305"/>
      <c r="H5263" s="305"/>
    </row>
    <row r="5264" spans="1:8" x14ac:dyDescent="0.25">
      <c r="A5264" s="33"/>
      <c r="B5264" s="305"/>
      <c r="C5264" s="305"/>
      <c r="H5264" s="305"/>
    </row>
    <row r="5265" spans="1:8" x14ac:dyDescent="0.25">
      <c r="A5265" s="33"/>
      <c r="B5265" s="305"/>
      <c r="C5265" s="305"/>
      <c r="H5265" s="305"/>
    </row>
    <row r="5266" spans="1:8" x14ac:dyDescent="0.25">
      <c r="A5266" s="33"/>
      <c r="B5266" s="305"/>
      <c r="C5266" s="305"/>
      <c r="H5266" s="305"/>
    </row>
    <row r="5267" spans="1:8" x14ac:dyDescent="0.25">
      <c r="A5267" s="33"/>
      <c r="B5267" s="305"/>
      <c r="C5267" s="305"/>
      <c r="H5267" s="305"/>
    </row>
    <row r="5268" spans="1:8" x14ac:dyDescent="0.25">
      <c r="A5268" s="33"/>
      <c r="B5268" s="305"/>
      <c r="C5268" s="305"/>
      <c r="H5268" s="305"/>
    </row>
    <row r="5269" spans="1:8" x14ac:dyDescent="0.25">
      <c r="A5269" s="33"/>
      <c r="B5269" s="305"/>
      <c r="C5269" s="305"/>
      <c r="H5269" s="305"/>
    </row>
    <row r="5270" spans="1:8" x14ac:dyDescent="0.25">
      <c r="A5270" s="33"/>
      <c r="B5270" s="305"/>
      <c r="C5270" s="305"/>
      <c r="H5270" s="305"/>
    </row>
    <row r="5271" spans="1:8" x14ac:dyDescent="0.25">
      <c r="A5271" s="33"/>
      <c r="B5271" s="305"/>
      <c r="C5271" s="305"/>
      <c r="H5271" s="305"/>
    </row>
    <row r="5272" spans="1:8" x14ac:dyDescent="0.25">
      <c r="A5272" s="33"/>
      <c r="B5272" s="305"/>
      <c r="C5272" s="305"/>
      <c r="H5272" s="305"/>
    </row>
    <row r="5273" spans="1:8" x14ac:dyDescent="0.25">
      <c r="A5273" s="33"/>
      <c r="B5273" s="305"/>
      <c r="C5273" s="305"/>
      <c r="H5273" s="305"/>
    </row>
    <row r="5274" spans="1:8" x14ac:dyDescent="0.25">
      <c r="A5274" s="33"/>
      <c r="B5274" s="305"/>
      <c r="C5274" s="305"/>
      <c r="H5274" s="305"/>
    </row>
    <row r="5275" spans="1:8" x14ac:dyDescent="0.25">
      <c r="A5275" s="33"/>
      <c r="B5275" s="305"/>
      <c r="C5275" s="305"/>
      <c r="H5275" s="305"/>
    </row>
    <row r="5276" spans="1:8" x14ac:dyDescent="0.25">
      <c r="A5276" s="33"/>
      <c r="B5276" s="305"/>
      <c r="C5276" s="305"/>
      <c r="H5276" s="305"/>
    </row>
    <row r="5277" spans="1:8" x14ac:dyDescent="0.25">
      <c r="A5277" s="33"/>
      <c r="B5277" s="305"/>
      <c r="C5277" s="305"/>
      <c r="H5277" s="305"/>
    </row>
    <row r="5278" spans="1:8" x14ac:dyDescent="0.25">
      <c r="A5278" s="33"/>
      <c r="B5278" s="305"/>
      <c r="C5278" s="305"/>
      <c r="H5278" s="305"/>
    </row>
    <row r="5279" spans="1:8" x14ac:dyDescent="0.25">
      <c r="A5279" s="33"/>
      <c r="B5279" s="305"/>
      <c r="C5279" s="305"/>
      <c r="H5279" s="305"/>
    </row>
    <row r="5280" spans="1:8" x14ac:dyDescent="0.25">
      <c r="A5280" s="33"/>
      <c r="B5280" s="305"/>
      <c r="C5280" s="305"/>
      <c r="H5280" s="305"/>
    </row>
    <row r="5281" spans="1:8" x14ac:dyDescent="0.25">
      <c r="A5281" s="33"/>
      <c r="B5281" s="305"/>
      <c r="C5281" s="305"/>
      <c r="H5281" s="305"/>
    </row>
    <row r="5282" spans="1:8" x14ac:dyDescent="0.25">
      <c r="A5282" s="33"/>
      <c r="B5282" s="305"/>
      <c r="C5282" s="305"/>
      <c r="H5282" s="305"/>
    </row>
    <row r="5283" spans="1:8" x14ac:dyDescent="0.25">
      <c r="A5283" s="33"/>
      <c r="B5283" s="305"/>
      <c r="C5283" s="305"/>
      <c r="H5283" s="305"/>
    </row>
    <row r="5284" spans="1:8" x14ac:dyDescent="0.25">
      <c r="A5284" s="33"/>
      <c r="B5284" s="305"/>
      <c r="C5284" s="305"/>
      <c r="H5284" s="305"/>
    </row>
    <row r="5285" spans="1:8" x14ac:dyDescent="0.25">
      <c r="A5285" s="33"/>
      <c r="B5285" s="305"/>
      <c r="C5285" s="305"/>
      <c r="H5285" s="305"/>
    </row>
    <row r="5286" spans="1:8" x14ac:dyDescent="0.25">
      <c r="A5286" s="33"/>
      <c r="B5286" s="305"/>
      <c r="C5286" s="305"/>
      <c r="H5286" s="305"/>
    </row>
    <row r="5287" spans="1:8" x14ac:dyDescent="0.25">
      <c r="A5287" s="33"/>
      <c r="B5287" s="305"/>
      <c r="C5287" s="305"/>
      <c r="H5287" s="305"/>
    </row>
    <row r="5288" spans="1:8" x14ac:dyDescent="0.25">
      <c r="A5288" s="33"/>
      <c r="B5288" s="305"/>
      <c r="C5288" s="305"/>
      <c r="H5288" s="305"/>
    </row>
    <row r="5289" spans="1:8" x14ac:dyDescent="0.25">
      <c r="A5289" s="33"/>
      <c r="B5289" s="305"/>
      <c r="C5289" s="305"/>
      <c r="H5289" s="305"/>
    </row>
    <row r="5290" spans="1:8" x14ac:dyDescent="0.25">
      <c r="A5290" s="33"/>
      <c r="B5290" s="305"/>
      <c r="C5290" s="305"/>
      <c r="H5290" s="305"/>
    </row>
    <row r="5291" spans="1:8" x14ac:dyDescent="0.25">
      <c r="A5291" s="33"/>
      <c r="B5291" s="305"/>
      <c r="C5291" s="305"/>
      <c r="H5291" s="305"/>
    </row>
    <row r="5292" spans="1:8" x14ac:dyDescent="0.25">
      <c r="A5292" s="33"/>
      <c r="B5292" s="305"/>
      <c r="C5292" s="305"/>
      <c r="H5292" s="305"/>
    </row>
    <row r="5293" spans="1:8" x14ac:dyDescent="0.25">
      <c r="A5293" s="33"/>
      <c r="B5293" s="305"/>
      <c r="C5293" s="305"/>
      <c r="H5293" s="305"/>
    </row>
    <row r="5294" spans="1:8" x14ac:dyDescent="0.25">
      <c r="A5294" s="33"/>
      <c r="B5294" s="305"/>
      <c r="C5294" s="305"/>
      <c r="H5294" s="305"/>
    </row>
    <row r="5295" spans="1:8" x14ac:dyDescent="0.25">
      <c r="A5295" s="33"/>
      <c r="B5295" s="305"/>
      <c r="C5295" s="305"/>
      <c r="H5295" s="305"/>
    </row>
    <row r="5296" spans="1:8" x14ac:dyDescent="0.25">
      <c r="A5296" s="33"/>
      <c r="B5296" s="305"/>
      <c r="C5296" s="305"/>
      <c r="H5296" s="305"/>
    </row>
    <row r="5297" spans="1:8" x14ac:dyDescent="0.25">
      <c r="A5297" s="33"/>
      <c r="B5297" s="305"/>
      <c r="C5297" s="305"/>
      <c r="H5297" s="305"/>
    </row>
    <row r="5298" spans="1:8" x14ac:dyDescent="0.25">
      <c r="A5298" s="33"/>
      <c r="B5298" s="305"/>
      <c r="C5298" s="305"/>
      <c r="H5298" s="305"/>
    </row>
    <row r="5299" spans="1:8" x14ac:dyDescent="0.25">
      <c r="A5299" s="33"/>
      <c r="B5299" s="305"/>
      <c r="C5299" s="305"/>
      <c r="H5299" s="305"/>
    </row>
    <row r="5300" spans="1:8" x14ac:dyDescent="0.25">
      <c r="A5300" s="33"/>
      <c r="B5300" s="305"/>
      <c r="C5300" s="305"/>
      <c r="H5300" s="305"/>
    </row>
    <row r="5301" spans="1:8" x14ac:dyDescent="0.25">
      <c r="A5301" s="33"/>
      <c r="B5301" s="305"/>
      <c r="C5301" s="305"/>
      <c r="H5301" s="305"/>
    </row>
    <row r="5302" spans="1:8" x14ac:dyDescent="0.25">
      <c r="A5302" s="33"/>
      <c r="B5302" s="305"/>
      <c r="C5302" s="305"/>
      <c r="H5302" s="305"/>
    </row>
    <row r="5303" spans="1:8" x14ac:dyDescent="0.25">
      <c r="A5303" s="33"/>
      <c r="B5303" s="305"/>
      <c r="C5303" s="305"/>
      <c r="H5303" s="305"/>
    </row>
    <row r="5304" spans="1:8" x14ac:dyDescent="0.25">
      <c r="A5304" s="33"/>
      <c r="B5304" s="305"/>
      <c r="C5304" s="305"/>
      <c r="H5304" s="305"/>
    </row>
    <row r="5305" spans="1:8" x14ac:dyDescent="0.25">
      <c r="A5305" s="33"/>
      <c r="B5305" s="305"/>
      <c r="C5305" s="305"/>
      <c r="H5305" s="305"/>
    </row>
    <row r="5306" spans="1:8" x14ac:dyDescent="0.25">
      <c r="A5306" s="33"/>
      <c r="B5306" s="305"/>
      <c r="C5306" s="305"/>
      <c r="H5306" s="305"/>
    </row>
    <row r="5307" spans="1:8" x14ac:dyDescent="0.25">
      <c r="A5307" s="33"/>
      <c r="B5307" s="305"/>
      <c r="C5307" s="305"/>
      <c r="H5307" s="305"/>
    </row>
    <row r="5308" spans="1:8" x14ac:dyDescent="0.25">
      <c r="A5308" s="33"/>
      <c r="B5308" s="305"/>
      <c r="C5308" s="305"/>
      <c r="H5308" s="305"/>
    </row>
    <row r="5309" spans="1:8" x14ac:dyDescent="0.25">
      <c r="A5309" s="33"/>
      <c r="B5309" s="305"/>
      <c r="C5309" s="305"/>
      <c r="H5309" s="305"/>
    </row>
    <row r="5310" spans="1:8" x14ac:dyDescent="0.25">
      <c r="A5310" s="33"/>
      <c r="B5310" s="305"/>
      <c r="C5310" s="305"/>
      <c r="H5310" s="305"/>
    </row>
    <row r="5311" spans="1:8" x14ac:dyDescent="0.25">
      <c r="A5311" s="33"/>
      <c r="B5311" s="305"/>
      <c r="C5311" s="305"/>
      <c r="H5311" s="305"/>
    </row>
    <row r="5312" spans="1:8" x14ac:dyDescent="0.25">
      <c r="A5312" s="33"/>
      <c r="B5312" s="305"/>
      <c r="C5312" s="305"/>
      <c r="H5312" s="305"/>
    </row>
    <row r="5313" spans="1:8" x14ac:dyDescent="0.25">
      <c r="A5313" s="33"/>
      <c r="B5313" s="305"/>
      <c r="C5313" s="305"/>
      <c r="H5313" s="305"/>
    </row>
    <row r="5314" spans="1:8" x14ac:dyDescent="0.25">
      <c r="A5314" s="33"/>
      <c r="B5314" s="305"/>
      <c r="C5314" s="305"/>
      <c r="H5314" s="305"/>
    </row>
    <row r="5315" spans="1:8" x14ac:dyDescent="0.25">
      <c r="A5315" s="33"/>
      <c r="B5315" s="305"/>
      <c r="C5315" s="305"/>
      <c r="H5315" s="305"/>
    </row>
    <row r="5316" spans="1:8" x14ac:dyDescent="0.25">
      <c r="A5316" s="33"/>
      <c r="B5316" s="305"/>
      <c r="C5316" s="305"/>
      <c r="H5316" s="305"/>
    </row>
    <row r="5317" spans="1:8" x14ac:dyDescent="0.25">
      <c r="A5317" s="33"/>
      <c r="B5317" s="305"/>
      <c r="C5317" s="305"/>
      <c r="H5317" s="305"/>
    </row>
    <row r="5318" spans="1:8" x14ac:dyDescent="0.25">
      <c r="A5318" s="33"/>
      <c r="B5318" s="305"/>
      <c r="C5318" s="305"/>
      <c r="H5318" s="305"/>
    </row>
    <row r="5319" spans="1:8" x14ac:dyDescent="0.25">
      <c r="A5319" s="33"/>
      <c r="B5319" s="305"/>
      <c r="C5319" s="305"/>
      <c r="H5319" s="305"/>
    </row>
    <row r="5320" spans="1:8" x14ac:dyDescent="0.25">
      <c r="A5320" s="33"/>
      <c r="B5320" s="305"/>
      <c r="C5320" s="305"/>
      <c r="H5320" s="305"/>
    </row>
    <row r="5321" spans="1:8" x14ac:dyDescent="0.25">
      <c r="A5321" s="33"/>
      <c r="B5321" s="305"/>
      <c r="C5321" s="305"/>
      <c r="H5321" s="305"/>
    </row>
    <row r="5322" spans="1:8" x14ac:dyDescent="0.25">
      <c r="A5322" s="33"/>
      <c r="B5322" s="305"/>
      <c r="C5322" s="305"/>
      <c r="H5322" s="305"/>
    </row>
    <row r="5323" spans="1:8" x14ac:dyDescent="0.25">
      <c r="A5323" s="33"/>
      <c r="B5323" s="305"/>
      <c r="C5323" s="305"/>
      <c r="H5323" s="305"/>
    </row>
    <row r="5324" spans="1:8" x14ac:dyDescent="0.25">
      <c r="A5324" s="33"/>
      <c r="B5324" s="305"/>
      <c r="C5324" s="305"/>
      <c r="H5324" s="305"/>
    </row>
    <row r="5325" spans="1:8" x14ac:dyDescent="0.25">
      <c r="A5325" s="33"/>
      <c r="B5325" s="305"/>
      <c r="C5325" s="305"/>
      <c r="H5325" s="305"/>
    </row>
    <row r="5326" spans="1:8" x14ac:dyDescent="0.25">
      <c r="A5326" s="33"/>
      <c r="B5326" s="305"/>
      <c r="C5326" s="305"/>
      <c r="H5326" s="305"/>
    </row>
    <row r="5327" spans="1:8" x14ac:dyDescent="0.25">
      <c r="A5327" s="33"/>
      <c r="B5327" s="305"/>
      <c r="C5327" s="305"/>
      <c r="H5327" s="305"/>
    </row>
    <row r="5328" spans="1:8" x14ac:dyDescent="0.25">
      <c r="A5328" s="33"/>
      <c r="B5328" s="305"/>
      <c r="C5328" s="305"/>
      <c r="H5328" s="305"/>
    </row>
    <row r="5329" spans="1:8" x14ac:dyDescent="0.25">
      <c r="A5329" s="33"/>
      <c r="B5329" s="305"/>
      <c r="C5329" s="305"/>
      <c r="H5329" s="305"/>
    </row>
    <row r="5330" spans="1:8" x14ac:dyDescent="0.25">
      <c r="A5330" s="33"/>
      <c r="B5330" s="305"/>
      <c r="C5330" s="305"/>
      <c r="H5330" s="305"/>
    </row>
    <row r="5331" spans="1:8" x14ac:dyDescent="0.25">
      <c r="A5331" s="33"/>
      <c r="B5331" s="305"/>
      <c r="C5331" s="305"/>
      <c r="H5331" s="305"/>
    </row>
    <row r="5332" spans="1:8" x14ac:dyDescent="0.25">
      <c r="A5332" s="33"/>
      <c r="B5332" s="305"/>
      <c r="C5332" s="305"/>
      <c r="H5332" s="305"/>
    </row>
    <row r="5333" spans="1:8" x14ac:dyDescent="0.25">
      <c r="A5333" s="33"/>
      <c r="B5333" s="305"/>
      <c r="C5333" s="305"/>
      <c r="H5333" s="305"/>
    </row>
    <row r="5334" spans="1:8" x14ac:dyDescent="0.25">
      <c r="A5334" s="33"/>
      <c r="B5334" s="305"/>
      <c r="C5334" s="305"/>
      <c r="H5334" s="305"/>
    </row>
    <row r="5335" spans="1:8" x14ac:dyDescent="0.25">
      <c r="A5335" s="33"/>
      <c r="B5335" s="305"/>
      <c r="C5335" s="305"/>
      <c r="H5335" s="305"/>
    </row>
    <row r="5336" spans="1:8" x14ac:dyDescent="0.25">
      <c r="A5336" s="33"/>
      <c r="B5336" s="305"/>
      <c r="C5336" s="305"/>
      <c r="H5336" s="305"/>
    </row>
    <row r="5337" spans="1:8" x14ac:dyDescent="0.25">
      <c r="A5337" s="33"/>
      <c r="B5337" s="305"/>
      <c r="C5337" s="305"/>
      <c r="H5337" s="305"/>
    </row>
    <row r="5338" spans="1:8" x14ac:dyDescent="0.25">
      <c r="A5338" s="33"/>
      <c r="B5338" s="305"/>
      <c r="C5338" s="305"/>
      <c r="H5338" s="305"/>
    </row>
    <row r="5339" spans="1:8" x14ac:dyDescent="0.25">
      <c r="A5339" s="33"/>
      <c r="B5339" s="305"/>
      <c r="C5339" s="305"/>
      <c r="H5339" s="305"/>
    </row>
    <row r="5340" spans="1:8" x14ac:dyDescent="0.25">
      <c r="A5340" s="33"/>
      <c r="B5340" s="305"/>
      <c r="C5340" s="305"/>
      <c r="H5340" s="305"/>
    </row>
    <row r="5341" spans="1:8" x14ac:dyDescent="0.25">
      <c r="A5341" s="33"/>
      <c r="B5341" s="305"/>
      <c r="C5341" s="305"/>
      <c r="H5341" s="305"/>
    </row>
    <row r="5342" spans="1:8" x14ac:dyDescent="0.25">
      <c r="A5342" s="33"/>
      <c r="B5342" s="305"/>
      <c r="C5342" s="305"/>
      <c r="H5342" s="305"/>
    </row>
    <row r="5343" spans="1:8" x14ac:dyDescent="0.25">
      <c r="A5343" s="33"/>
      <c r="B5343" s="305"/>
      <c r="C5343" s="305"/>
      <c r="H5343" s="305"/>
    </row>
    <row r="5344" spans="1:8" x14ac:dyDescent="0.25">
      <c r="A5344" s="33"/>
      <c r="B5344" s="305"/>
      <c r="C5344" s="305"/>
      <c r="H5344" s="305"/>
    </row>
    <row r="5345" spans="1:8" x14ac:dyDescent="0.25">
      <c r="A5345" s="33"/>
      <c r="B5345" s="305"/>
      <c r="C5345" s="305"/>
      <c r="H5345" s="305"/>
    </row>
    <row r="5346" spans="1:8" x14ac:dyDescent="0.25">
      <c r="A5346" s="33"/>
      <c r="B5346" s="305"/>
      <c r="C5346" s="305"/>
      <c r="H5346" s="305"/>
    </row>
    <row r="5347" spans="1:8" x14ac:dyDescent="0.25">
      <c r="A5347" s="33"/>
      <c r="B5347" s="305"/>
      <c r="C5347" s="305"/>
      <c r="H5347" s="305"/>
    </row>
    <row r="5348" spans="1:8" x14ac:dyDescent="0.25">
      <c r="A5348" s="33"/>
      <c r="B5348" s="305"/>
      <c r="C5348" s="305"/>
      <c r="H5348" s="305"/>
    </row>
    <row r="5349" spans="1:8" x14ac:dyDescent="0.25">
      <c r="A5349" s="33"/>
      <c r="B5349" s="305"/>
      <c r="C5349" s="305"/>
      <c r="H5349" s="305"/>
    </row>
    <row r="5350" spans="1:8" x14ac:dyDescent="0.25">
      <c r="A5350" s="33"/>
      <c r="B5350" s="305"/>
      <c r="C5350" s="305"/>
      <c r="H5350" s="305"/>
    </row>
    <row r="5351" spans="1:8" x14ac:dyDescent="0.25">
      <c r="A5351" s="33"/>
      <c r="B5351" s="305"/>
      <c r="C5351" s="305"/>
      <c r="H5351" s="305"/>
    </row>
    <row r="5352" spans="1:8" x14ac:dyDescent="0.25">
      <c r="A5352" s="33"/>
      <c r="B5352" s="305"/>
      <c r="C5352" s="305"/>
      <c r="H5352" s="305"/>
    </row>
    <row r="5353" spans="1:8" x14ac:dyDescent="0.25">
      <c r="A5353" s="33"/>
      <c r="B5353" s="305"/>
      <c r="C5353" s="305"/>
      <c r="H5353" s="305"/>
    </row>
    <row r="5354" spans="1:8" x14ac:dyDescent="0.25">
      <c r="A5354" s="33"/>
      <c r="B5354" s="305"/>
      <c r="C5354" s="305"/>
      <c r="H5354" s="305"/>
    </row>
    <row r="5355" spans="1:8" x14ac:dyDescent="0.25">
      <c r="A5355" s="33"/>
      <c r="B5355" s="305"/>
      <c r="C5355" s="305"/>
      <c r="H5355" s="305"/>
    </row>
    <row r="5356" spans="1:8" x14ac:dyDescent="0.25">
      <c r="A5356" s="33"/>
      <c r="B5356" s="305"/>
      <c r="C5356" s="305"/>
      <c r="H5356" s="305"/>
    </row>
    <row r="5357" spans="1:8" x14ac:dyDescent="0.25">
      <c r="A5357" s="33"/>
      <c r="B5357" s="305"/>
      <c r="C5357" s="305"/>
      <c r="H5357" s="305"/>
    </row>
    <row r="5358" spans="1:8" x14ac:dyDescent="0.25">
      <c r="A5358" s="33"/>
      <c r="B5358" s="305"/>
      <c r="C5358" s="305"/>
      <c r="H5358" s="305"/>
    </row>
    <row r="5359" spans="1:8" x14ac:dyDescent="0.25">
      <c r="A5359" s="33"/>
      <c r="B5359" s="305"/>
      <c r="C5359" s="305"/>
      <c r="H5359" s="305"/>
    </row>
    <row r="5360" spans="1:8" x14ac:dyDescent="0.25">
      <c r="A5360" s="33"/>
      <c r="B5360" s="305"/>
      <c r="C5360" s="305"/>
      <c r="H5360" s="305"/>
    </row>
    <row r="5361" spans="1:8" x14ac:dyDescent="0.25">
      <c r="A5361" s="33"/>
      <c r="B5361" s="305"/>
      <c r="C5361" s="305"/>
      <c r="H5361" s="305"/>
    </row>
    <row r="5362" spans="1:8" x14ac:dyDescent="0.25">
      <c r="A5362" s="33"/>
      <c r="B5362" s="305"/>
      <c r="C5362" s="305"/>
      <c r="H5362" s="305"/>
    </row>
    <row r="5363" spans="1:8" x14ac:dyDescent="0.25">
      <c r="A5363" s="33"/>
      <c r="B5363" s="305"/>
      <c r="C5363" s="305"/>
      <c r="H5363" s="305"/>
    </row>
    <row r="5364" spans="1:8" x14ac:dyDescent="0.25">
      <c r="A5364" s="33"/>
      <c r="B5364" s="305"/>
      <c r="C5364" s="305"/>
      <c r="H5364" s="305"/>
    </row>
    <row r="5365" spans="1:8" x14ac:dyDescent="0.25">
      <c r="A5365" s="33"/>
      <c r="B5365" s="305"/>
      <c r="C5365" s="305"/>
      <c r="H5365" s="305"/>
    </row>
    <row r="5366" spans="1:8" x14ac:dyDescent="0.25">
      <c r="A5366" s="33"/>
      <c r="B5366" s="305"/>
      <c r="C5366" s="305"/>
      <c r="H5366" s="305"/>
    </row>
    <row r="5367" spans="1:8" x14ac:dyDescent="0.25">
      <c r="A5367" s="33"/>
      <c r="B5367" s="305"/>
      <c r="C5367" s="305"/>
      <c r="H5367" s="305"/>
    </row>
    <row r="5368" spans="1:8" x14ac:dyDescent="0.25">
      <c r="A5368" s="33"/>
      <c r="B5368" s="305"/>
      <c r="C5368" s="305"/>
      <c r="H5368" s="305"/>
    </row>
    <row r="5369" spans="1:8" x14ac:dyDescent="0.25">
      <c r="A5369" s="33"/>
      <c r="B5369" s="305"/>
      <c r="C5369" s="305"/>
      <c r="H5369" s="305"/>
    </row>
    <row r="5370" spans="1:8" x14ac:dyDescent="0.25">
      <c r="A5370" s="33"/>
      <c r="B5370" s="305"/>
      <c r="C5370" s="305"/>
      <c r="H5370" s="305"/>
    </row>
    <row r="5371" spans="1:8" x14ac:dyDescent="0.25">
      <c r="A5371" s="33"/>
      <c r="B5371" s="305"/>
      <c r="C5371" s="305"/>
      <c r="H5371" s="305"/>
    </row>
    <row r="5372" spans="1:8" x14ac:dyDescent="0.25">
      <c r="A5372" s="33"/>
      <c r="B5372" s="305"/>
      <c r="C5372" s="305"/>
      <c r="H5372" s="305"/>
    </row>
    <row r="5373" spans="1:8" x14ac:dyDescent="0.25">
      <c r="A5373" s="33"/>
      <c r="B5373" s="305"/>
      <c r="C5373" s="305"/>
      <c r="H5373" s="305"/>
    </row>
    <row r="5374" spans="1:8" x14ac:dyDescent="0.25">
      <c r="A5374" s="33"/>
      <c r="B5374" s="305"/>
      <c r="C5374" s="305"/>
      <c r="H5374" s="305"/>
    </row>
    <row r="5375" spans="1:8" x14ac:dyDescent="0.25">
      <c r="A5375" s="33"/>
      <c r="B5375" s="305"/>
      <c r="C5375" s="305"/>
      <c r="H5375" s="305"/>
    </row>
    <row r="5376" spans="1:8" x14ac:dyDescent="0.25">
      <c r="A5376" s="33"/>
      <c r="B5376" s="305"/>
      <c r="C5376" s="305"/>
      <c r="H5376" s="305"/>
    </row>
    <row r="5377" spans="1:8" x14ac:dyDescent="0.25">
      <c r="A5377" s="33"/>
      <c r="B5377" s="305"/>
      <c r="C5377" s="305"/>
      <c r="H5377" s="305"/>
    </row>
    <row r="5378" spans="1:8" x14ac:dyDescent="0.25">
      <c r="A5378" s="33"/>
      <c r="B5378" s="305"/>
      <c r="C5378" s="305"/>
      <c r="H5378" s="305"/>
    </row>
    <row r="5379" spans="1:8" x14ac:dyDescent="0.25">
      <c r="A5379" s="33"/>
      <c r="B5379" s="305"/>
      <c r="C5379" s="305"/>
      <c r="H5379" s="305"/>
    </row>
    <row r="5380" spans="1:8" x14ac:dyDescent="0.25">
      <c r="A5380" s="33"/>
      <c r="B5380" s="305"/>
      <c r="C5380" s="305"/>
      <c r="H5380" s="305"/>
    </row>
    <row r="5381" spans="1:8" x14ac:dyDescent="0.25">
      <c r="A5381" s="33"/>
      <c r="B5381" s="305"/>
      <c r="C5381" s="305"/>
      <c r="H5381" s="305"/>
    </row>
    <row r="5382" spans="1:8" x14ac:dyDescent="0.25">
      <c r="A5382" s="33"/>
      <c r="B5382" s="305"/>
      <c r="C5382" s="305"/>
      <c r="H5382" s="305"/>
    </row>
    <row r="5383" spans="1:8" x14ac:dyDescent="0.25">
      <c r="A5383" s="33"/>
      <c r="B5383" s="305"/>
      <c r="C5383" s="305"/>
      <c r="H5383" s="305"/>
    </row>
    <row r="5384" spans="1:8" x14ac:dyDescent="0.25">
      <c r="A5384" s="33"/>
      <c r="B5384" s="305"/>
      <c r="C5384" s="305"/>
      <c r="H5384" s="305"/>
    </row>
    <row r="5385" spans="1:8" x14ac:dyDescent="0.25">
      <c r="A5385" s="33"/>
      <c r="B5385" s="305"/>
      <c r="C5385" s="305"/>
      <c r="H5385" s="305"/>
    </row>
    <row r="5386" spans="1:8" x14ac:dyDescent="0.25">
      <c r="A5386" s="33"/>
      <c r="B5386" s="305"/>
      <c r="C5386" s="305"/>
      <c r="H5386" s="305"/>
    </row>
    <row r="5387" spans="1:8" x14ac:dyDescent="0.25">
      <c r="A5387" s="33"/>
      <c r="B5387" s="305"/>
      <c r="C5387" s="305"/>
      <c r="H5387" s="305"/>
    </row>
    <row r="5388" spans="1:8" x14ac:dyDescent="0.25">
      <c r="A5388" s="33"/>
      <c r="B5388" s="305"/>
      <c r="C5388" s="305"/>
      <c r="H5388" s="305"/>
    </row>
    <row r="5389" spans="1:8" x14ac:dyDescent="0.25">
      <c r="A5389" s="33"/>
      <c r="B5389" s="305"/>
      <c r="C5389" s="305"/>
      <c r="H5389" s="305"/>
    </row>
    <row r="5390" spans="1:8" x14ac:dyDescent="0.25">
      <c r="A5390" s="33"/>
      <c r="B5390" s="305"/>
      <c r="C5390" s="305"/>
      <c r="H5390" s="305"/>
    </row>
    <row r="5391" spans="1:8" x14ac:dyDescent="0.25">
      <c r="A5391" s="33"/>
      <c r="B5391" s="305"/>
      <c r="C5391" s="305"/>
      <c r="H5391" s="305"/>
    </row>
    <row r="5392" spans="1:8" x14ac:dyDescent="0.25">
      <c r="A5392" s="33"/>
      <c r="B5392" s="305"/>
      <c r="C5392" s="305"/>
      <c r="H5392" s="305"/>
    </row>
    <row r="5393" spans="1:8" x14ac:dyDescent="0.25">
      <c r="A5393" s="33"/>
      <c r="B5393" s="305"/>
      <c r="C5393" s="305"/>
      <c r="H5393" s="305"/>
    </row>
    <row r="5394" spans="1:8" x14ac:dyDescent="0.25">
      <c r="A5394" s="33"/>
      <c r="B5394" s="305"/>
      <c r="C5394" s="305"/>
      <c r="H5394" s="305"/>
    </row>
    <row r="5395" spans="1:8" x14ac:dyDescent="0.25">
      <c r="A5395" s="33"/>
      <c r="B5395" s="305"/>
      <c r="C5395" s="305"/>
      <c r="H5395" s="305"/>
    </row>
    <row r="5396" spans="1:8" x14ac:dyDescent="0.25">
      <c r="A5396" s="33"/>
      <c r="B5396" s="305"/>
      <c r="C5396" s="305"/>
      <c r="H5396" s="305"/>
    </row>
    <row r="5397" spans="1:8" x14ac:dyDescent="0.25">
      <c r="A5397" s="33"/>
      <c r="B5397" s="305"/>
      <c r="C5397" s="305"/>
      <c r="H5397" s="305"/>
    </row>
    <row r="5398" spans="1:8" x14ac:dyDescent="0.25">
      <c r="A5398" s="33"/>
      <c r="B5398" s="305"/>
      <c r="C5398" s="305"/>
      <c r="H5398" s="305"/>
    </row>
    <row r="5399" spans="1:8" x14ac:dyDescent="0.25">
      <c r="A5399" s="33"/>
      <c r="B5399" s="305"/>
      <c r="C5399" s="305"/>
      <c r="H5399" s="305"/>
    </row>
    <row r="5400" spans="1:8" x14ac:dyDescent="0.25">
      <c r="A5400" s="33"/>
      <c r="B5400" s="305"/>
      <c r="C5400" s="305"/>
      <c r="H5400" s="305"/>
    </row>
    <row r="5401" spans="1:8" x14ac:dyDescent="0.25">
      <c r="A5401" s="33"/>
      <c r="B5401" s="305"/>
      <c r="C5401" s="305"/>
      <c r="H5401" s="305"/>
    </row>
    <row r="5402" spans="1:8" x14ac:dyDescent="0.25">
      <c r="A5402" s="33"/>
      <c r="B5402" s="305"/>
      <c r="C5402" s="305"/>
      <c r="H5402" s="305"/>
    </row>
    <row r="5403" spans="1:8" x14ac:dyDescent="0.25">
      <c r="A5403" s="33"/>
      <c r="B5403" s="305"/>
      <c r="C5403" s="305"/>
      <c r="H5403" s="305"/>
    </row>
    <row r="5404" spans="1:8" x14ac:dyDescent="0.25">
      <c r="A5404" s="33"/>
      <c r="B5404" s="305"/>
      <c r="C5404" s="305"/>
      <c r="H5404" s="305"/>
    </row>
    <row r="5405" spans="1:8" x14ac:dyDescent="0.25">
      <c r="A5405" s="33"/>
      <c r="B5405" s="305"/>
      <c r="C5405" s="305"/>
      <c r="H5405" s="305"/>
    </row>
    <row r="5406" spans="1:8" x14ac:dyDescent="0.25">
      <c r="A5406" s="33"/>
      <c r="B5406" s="305"/>
      <c r="C5406" s="305"/>
      <c r="H5406" s="305"/>
    </row>
    <row r="5407" spans="1:8" x14ac:dyDescent="0.25">
      <c r="A5407" s="33"/>
      <c r="B5407" s="305"/>
      <c r="C5407" s="305"/>
      <c r="H5407" s="305"/>
    </row>
    <row r="5408" spans="1:8" x14ac:dyDescent="0.25">
      <c r="A5408" s="33"/>
      <c r="B5408" s="305"/>
      <c r="C5408" s="305"/>
      <c r="H5408" s="305"/>
    </row>
    <row r="5409" spans="1:8" x14ac:dyDescent="0.25">
      <c r="A5409" s="33"/>
      <c r="B5409" s="305"/>
      <c r="C5409" s="305"/>
      <c r="H5409" s="305"/>
    </row>
    <row r="5410" spans="1:8" x14ac:dyDescent="0.25">
      <c r="A5410" s="33"/>
      <c r="B5410" s="305"/>
      <c r="C5410" s="305"/>
      <c r="H5410" s="305"/>
    </row>
    <row r="5411" spans="1:8" x14ac:dyDescent="0.25">
      <c r="A5411" s="33"/>
      <c r="B5411" s="305"/>
      <c r="C5411" s="305"/>
      <c r="H5411" s="305"/>
    </row>
    <row r="5412" spans="1:8" x14ac:dyDescent="0.25">
      <c r="A5412" s="33"/>
      <c r="B5412" s="305"/>
      <c r="C5412" s="305"/>
      <c r="H5412" s="305"/>
    </row>
    <row r="5413" spans="1:8" x14ac:dyDescent="0.25">
      <c r="A5413" s="33"/>
      <c r="B5413" s="305"/>
      <c r="C5413" s="305"/>
      <c r="H5413" s="305"/>
    </row>
    <row r="5414" spans="1:8" x14ac:dyDescent="0.25">
      <c r="A5414" s="33"/>
      <c r="B5414" s="305"/>
      <c r="C5414" s="305"/>
      <c r="H5414" s="305"/>
    </row>
    <row r="5415" spans="1:8" x14ac:dyDescent="0.25">
      <c r="A5415" s="33"/>
      <c r="B5415" s="305"/>
      <c r="C5415" s="305"/>
      <c r="H5415" s="305"/>
    </row>
    <row r="5416" spans="1:8" x14ac:dyDescent="0.25">
      <c r="A5416" s="33"/>
      <c r="B5416" s="305"/>
      <c r="C5416" s="305"/>
      <c r="H5416" s="305"/>
    </row>
    <row r="5417" spans="1:8" x14ac:dyDescent="0.25">
      <c r="A5417" s="33"/>
      <c r="B5417" s="305"/>
      <c r="C5417" s="305"/>
      <c r="H5417" s="305"/>
    </row>
    <row r="5418" spans="1:8" x14ac:dyDescent="0.25">
      <c r="A5418" s="33"/>
      <c r="B5418" s="305"/>
      <c r="C5418" s="305"/>
      <c r="H5418" s="305"/>
    </row>
    <row r="5419" spans="1:8" x14ac:dyDescent="0.25">
      <c r="A5419" s="33"/>
      <c r="B5419" s="305"/>
      <c r="C5419" s="305"/>
      <c r="H5419" s="305"/>
    </row>
    <row r="5420" spans="1:8" x14ac:dyDescent="0.25">
      <c r="A5420" s="33"/>
      <c r="B5420" s="305"/>
      <c r="C5420" s="305"/>
      <c r="H5420" s="305"/>
    </row>
    <row r="5421" spans="1:8" x14ac:dyDescent="0.25">
      <c r="A5421" s="33"/>
      <c r="B5421" s="305"/>
      <c r="C5421" s="305"/>
      <c r="H5421" s="305"/>
    </row>
    <row r="5422" spans="1:8" x14ac:dyDescent="0.25">
      <c r="A5422" s="33"/>
      <c r="B5422" s="305"/>
      <c r="C5422" s="305"/>
      <c r="H5422" s="305"/>
    </row>
    <row r="5423" spans="1:8" x14ac:dyDescent="0.25">
      <c r="A5423" s="33"/>
      <c r="B5423" s="305"/>
      <c r="C5423" s="305"/>
      <c r="H5423" s="305"/>
    </row>
    <row r="5424" spans="1:8" x14ac:dyDescent="0.25">
      <c r="A5424" s="33"/>
      <c r="B5424" s="305"/>
      <c r="C5424" s="305"/>
      <c r="H5424" s="305"/>
    </row>
    <row r="5425" spans="1:8" x14ac:dyDescent="0.25">
      <c r="A5425" s="33"/>
      <c r="B5425" s="305"/>
      <c r="C5425" s="305"/>
      <c r="H5425" s="305"/>
    </row>
    <row r="5426" spans="1:8" x14ac:dyDescent="0.25">
      <c r="A5426" s="33"/>
      <c r="B5426" s="305"/>
      <c r="C5426" s="305"/>
      <c r="H5426" s="305"/>
    </row>
    <row r="5427" spans="1:8" x14ac:dyDescent="0.25">
      <c r="A5427" s="33"/>
      <c r="B5427" s="305"/>
      <c r="C5427" s="305"/>
      <c r="H5427" s="305"/>
    </row>
    <row r="5428" spans="1:8" x14ac:dyDescent="0.25">
      <c r="A5428" s="33"/>
      <c r="B5428" s="305"/>
      <c r="C5428" s="305"/>
      <c r="H5428" s="305"/>
    </row>
    <row r="5429" spans="1:8" x14ac:dyDescent="0.25">
      <c r="A5429" s="33"/>
      <c r="B5429" s="305"/>
      <c r="C5429" s="305"/>
      <c r="H5429" s="305"/>
    </row>
    <row r="5430" spans="1:8" x14ac:dyDescent="0.25">
      <c r="A5430" s="33"/>
      <c r="B5430" s="305"/>
      <c r="C5430" s="305"/>
      <c r="H5430" s="305"/>
    </row>
    <row r="5431" spans="1:8" x14ac:dyDescent="0.25">
      <c r="A5431" s="33"/>
      <c r="B5431" s="305"/>
      <c r="C5431" s="305"/>
      <c r="H5431" s="305"/>
    </row>
    <row r="5432" spans="1:8" x14ac:dyDescent="0.25">
      <c r="A5432" s="33"/>
      <c r="B5432" s="305"/>
      <c r="C5432" s="305"/>
      <c r="H5432" s="305"/>
    </row>
    <row r="5433" spans="1:8" x14ac:dyDescent="0.25">
      <c r="A5433" s="33"/>
      <c r="B5433" s="305"/>
      <c r="C5433" s="305"/>
      <c r="H5433" s="305"/>
    </row>
    <row r="5434" spans="1:8" x14ac:dyDescent="0.25">
      <c r="A5434" s="33"/>
      <c r="B5434" s="305"/>
      <c r="C5434" s="305"/>
      <c r="H5434" s="305"/>
    </row>
    <row r="5435" spans="1:8" x14ac:dyDescent="0.25">
      <c r="A5435" s="33"/>
      <c r="B5435" s="305"/>
      <c r="C5435" s="305"/>
      <c r="H5435" s="305"/>
    </row>
    <row r="5436" spans="1:8" x14ac:dyDescent="0.25">
      <c r="A5436" s="33"/>
      <c r="B5436" s="305"/>
      <c r="C5436" s="305"/>
      <c r="H5436" s="305"/>
    </row>
    <row r="5437" spans="1:8" x14ac:dyDescent="0.25">
      <c r="A5437" s="33"/>
      <c r="B5437" s="305"/>
      <c r="C5437" s="305"/>
      <c r="H5437" s="305"/>
    </row>
    <row r="5438" spans="1:8" x14ac:dyDescent="0.25">
      <c r="A5438" s="33"/>
      <c r="B5438" s="305"/>
      <c r="C5438" s="305"/>
      <c r="H5438" s="305"/>
    </row>
    <row r="5439" spans="1:8" x14ac:dyDescent="0.25">
      <c r="A5439" s="33"/>
      <c r="B5439" s="305"/>
      <c r="C5439" s="305"/>
      <c r="H5439" s="305"/>
    </row>
    <row r="5440" spans="1:8" x14ac:dyDescent="0.25">
      <c r="A5440" s="33"/>
      <c r="B5440" s="305"/>
      <c r="C5440" s="305"/>
      <c r="H5440" s="305"/>
    </row>
    <row r="5441" spans="1:8" x14ac:dyDescent="0.25">
      <c r="A5441" s="33"/>
      <c r="B5441" s="305"/>
      <c r="C5441" s="305"/>
      <c r="H5441" s="305"/>
    </row>
    <row r="5442" spans="1:8" x14ac:dyDescent="0.25">
      <c r="A5442" s="33"/>
      <c r="B5442" s="305"/>
      <c r="C5442" s="305"/>
      <c r="H5442" s="305"/>
    </row>
    <row r="5443" spans="1:8" x14ac:dyDescent="0.25">
      <c r="A5443" s="33"/>
      <c r="B5443" s="305"/>
      <c r="C5443" s="305"/>
      <c r="H5443" s="305"/>
    </row>
    <row r="5444" spans="1:8" x14ac:dyDescent="0.25">
      <c r="A5444" s="33"/>
      <c r="B5444" s="305"/>
      <c r="C5444" s="305"/>
      <c r="H5444" s="305"/>
    </row>
    <row r="5445" spans="1:8" x14ac:dyDescent="0.25">
      <c r="A5445" s="33"/>
      <c r="B5445" s="305"/>
      <c r="C5445" s="305"/>
      <c r="H5445" s="305"/>
    </row>
    <row r="5446" spans="1:8" x14ac:dyDescent="0.25">
      <c r="A5446" s="33"/>
      <c r="B5446" s="305"/>
      <c r="C5446" s="305"/>
      <c r="H5446" s="305"/>
    </row>
    <row r="5447" spans="1:8" x14ac:dyDescent="0.25">
      <c r="A5447" s="33"/>
      <c r="B5447" s="305"/>
      <c r="C5447" s="305"/>
      <c r="H5447" s="305"/>
    </row>
    <row r="5448" spans="1:8" x14ac:dyDescent="0.25">
      <c r="A5448" s="33"/>
      <c r="B5448" s="305"/>
      <c r="C5448" s="305"/>
      <c r="H5448" s="305"/>
    </row>
    <row r="5449" spans="1:8" x14ac:dyDescent="0.25">
      <c r="A5449" s="33"/>
      <c r="B5449" s="305"/>
      <c r="C5449" s="305"/>
      <c r="H5449" s="305"/>
    </row>
    <row r="5450" spans="1:8" x14ac:dyDescent="0.25">
      <c r="A5450" s="33"/>
      <c r="B5450" s="305"/>
      <c r="C5450" s="305"/>
      <c r="H5450" s="305"/>
    </row>
    <row r="5451" spans="1:8" x14ac:dyDescent="0.25">
      <c r="A5451" s="33"/>
      <c r="B5451" s="305"/>
      <c r="C5451" s="305"/>
      <c r="H5451" s="305"/>
    </row>
    <row r="5452" spans="1:8" x14ac:dyDescent="0.25">
      <c r="A5452" s="33"/>
      <c r="B5452" s="305"/>
      <c r="C5452" s="305"/>
      <c r="H5452" s="305"/>
    </row>
    <row r="5453" spans="1:8" x14ac:dyDescent="0.25">
      <c r="A5453" s="33"/>
      <c r="B5453" s="305"/>
      <c r="C5453" s="305"/>
      <c r="H5453" s="305"/>
    </row>
    <row r="5454" spans="1:8" x14ac:dyDescent="0.25">
      <c r="A5454" s="33"/>
      <c r="B5454" s="305"/>
      <c r="C5454" s="305"/>
      <c r="H5454" s="305"/>
    </row>
    <row r="5455" spans="1:8" x14ac:dyDescent="0.25">
      <c r="A5455" s="33"/>
      <c r="B5455" s="305"/>
      <c r="C5455" s="305"/>
      <c r="H5455" s="305"/>
    </row>
    <row r="5456" spans="1:8" x14ac:dyDescent="0.25">
      <c r="A5456" s="33"/>
      <c r="B5456" s="305"/>
      <c r="C5456" s="305"/>
      <c r="H5456" s="305"/>
    </row>
    <row r="5457" spans="1:8" x14ac:dyDescent="0.25">
      <c r="A5457" s="33"/>
      <c r="B5457" s="305"/>
      <c r="C5457" s="305"/>
      <c r="H5457" s="305"/>
    </row>
    <row r="5458" spans="1:8" x14ac:dyDescent="0.25">
      <c r="A5458" s="33"/>
      <c r="B5458" s="305"/>
      <c r="C5458" s="305"/>
      <c r="H5458" s="305"/>
    </row>
    <row r="5459" spans="1:8" x14ac:dyDescent="0.25">
      <c r="A5459" s="33"/>
      <c r="B5459" s="305"/>
      <c r="C5459" s="305"/>
      <c r="H5459" s="305"/>
    </row>
    <row r="5460" spans="1:8" x14ac:dyDescent="0.25">
      <c r="A5460" s="33"/>
      <c r="B5460" s="305"/>
      <c r="C5460" s="305"/>
      <c r="H5460" s="305"/>
    </row>
    <row r="5461" spans="1:8" x14ac:dyDescent="0.25">
      <c r="A5461" s="33"/>
      <c r="B5461" s="305"/>
      <c r="C5461" s="305"/>
      <c r="H5461" s="305"/>
    </row>
    <row r="5462" spans="1:8" x14ac:dyDescent="0.25">
      <c r="A5462" s="33"/>
      <c r="B5462" s="305"/>
      <c r="C5462" s="305"/>
      <c r="H5462" s="305"/>
    </row>
    <row r="5463" spans="1:8" x14ac:dyDescent="0.25">
      <c r="A5463" s="33"/>
      <c r="B5463" s="305"/>
      <c r="C5463" s="305"/>
      <c r="H5463" s="305"/>
    </row>
    <row r="5464" spans="1:8" x14ac:dyDescent="0.25">
      <c r="A5464" s="33"/>
      <c r="B5464" s="305"/>
      <c r="C5464" s="305"/>
      <c r="H5464" s="305"/>
    </row>
    <row r="5465" spans="1:8" x14ac:dyDescent="0.25">
      <c r="A5465" s="33"/>
      <c r="B5465" s="305"/>
      <c r="C5465" s="305"/>
      <c r="H5465" s="305"/>
    </row>
    <row r="5466" spans="1:8" x14ac:dyDescent="0.25">
      <c r="A5466" s="33"/>
      <c r="B5466" s="305"/>
      <c r="C5466" s="305"/>
      <c r="H5466" s="305"/>
    </row>
    <row r="5467" spans="1:8" x14ac:dyDescent="0.25">
      <c r="A5467" s="33"/>
      <c r="B5467" s="305"/>
      <c r="C5467" s="305"/>
      <c r="H5467" s="305"/>
    </row>
    <row r="5468" spans="1:8" x14ac:dyDescent="0.25">
      <c r="A5468" s="33"/>
      <c r="B5468" s="305"/>
      <c r="C5468" s="305"/>
      <c r="H5468" s="305"/>
    </row>
    <row r="5469" spans="1:8" x14ac:dyDescent="0.25">
      <c r="A5469" s="33"/>
      <c r="B5469" s="305"/>
      <c r="C5469" s="305"/>
      <c r="H5469" s="305"/>
    </row>
    <row r="5470" spans="1:8" x14ac:dyDescent="0.25">
      <c r="A5470" s="33"/>
      <c r="B5470" s="305"/>
      <c r="C5470" s="305"/>
      <c r="H5470" s="305"/>
    </row>
    <row r="5471" spans="1:8" x14ac:dyDescent="0.25">
      <c r="A5471" s="33"/>
      <c r="B5471" s="305"/>
      <c r="C5471" s="305"/>
      <c r="H5471" s="305"/>
    </row>
    <row r="5472" spans="1:8" x14ac:dyDescent="0.25">
      <c r="A5472" s="33"/>
      <c r="B5472" s="305"/>
      <c r="C5472" s="305"/>
      <c r="H5472" s="305"/>
    </row>
    <row r="5473" spans="1:8" x14ac:dyDescent="0.25">
      <c r="A5473" s="33"/>
      <c r="B5473" s="305"/>
      <c r="C5473" s="305"/>
      <c r="H5473" s="305"/>
    </row>
    <row r="5474" spans="1:8" x14ac:dyDescent="0.25">
      <c r="A5474" s="33"/>
      <c r="B5474" s="305"/>
      <c r="C5474" s="305"/>
      <c r="H5474" s="305"/>
    </row>
    <row r="5475" spans="1:8" x14ac:dyDescent="0.25">
      <c r="A5475" s="33"/>
      <c r="B5475" s="305"/>
      <c r="C5475" s="305"/>
      <c r="H5475" s="305"/>
    </row>
    <row r="5476" spans="1:8" x14ac:dyDescent="0.25">
      <c r="A5476" s="33"/>
      <c r="B5476" s="305"/>
      <c r="C5476" s="305"/>
      <c r="H5476" s="305"/>
    </row>
    <row r="5477" spans="1:8" x14ac:dyDescent="0.25">
      <c r="A5477" s="33"/>
      <c r="B5477" s="305"/>
      <c r="C5477" s="305"/>
      <c r="H5477" s="305"/>
    </row>
    <row r="5478" spans="1:8" x14ac:dyDescent="0.25">
      <c r="A5478" s="33"/>
      <c r="B5478" s="305"/>
      <c r="C5478" s="305"/>
      <c r="H5478" s="305"/>
    </row>
    <row r="5479" spans="1:8" x14ac:dyDescent="0.25">
      <c r="A5479" s="33"/>
      <c r="B5479" s="305"/>
      <c r="C5479" s="305"/>
      <c r="H5479" s="305"/>
    </row>
    <row r="5480" spans="1:8" x14ac:dyDescent="0.25">
      <c r="A5480" s="33"/>
      <c r="B5480" s="305"/>
      <c r="C5480" s="305"/>
      <c r="H5480" s="305"/>
    </row>
    <row r="5481" spans="1:8" x14ac:dyDescent="0.25">
      <c r="A5481" s="33"/>
      <c r="B5481" s="305"/>
      <c r="C5481" s="305"/>
      <c r="H5481" s="305"/>
    </row>
    <row r="5482" spans="1:8" x14ac:dyDescent="0.25">
      <c r="A5482" s="33"/>
      <c r="B5482" s="305"/>
      <c r="C5482" s="305"/>
      <c r="H5482" s="305"/>
    </row>
    <row r="5483" spans="1:8" x14ac:dyDescent="0.25">
      <c r="A5483" s="33"/>
      <c r="B5483" s="305"/>
      <c r="C5483" s="305"/>
      <c r="H5483" s="305"/>
    </row>
    <row r="5484" spans="1:8" x14ac:dyDescent="0.25">
      <c r="A5484" s="33"/>
      <c r="B5484" s="305"/>
      <c r="C5484" s="305"/>
      <c r="H5484" s="305"/>
    </row>
    <row r="5485" spans="1:8" x14ac:dyDescent="0.25">
      <c r="A5485" s="33"/>
      <c r="B5485" s="305"/>
      <c r="C5485" s="305"/>
      <c r="H5485" s="305"/>
    </row>
    <row r="5486" spans="1:8" x14ac:dyDescent="0.25">
      <c r="A5486" s="33"/>
      <c r="B5486" s="305"/>
      <c r="C5486" s="305"/>
      <c r="H5486" s="305"/>
    </row>
    <row r="5487" spans="1:8" x14ac:dyDescent="0.25">
      <c r="A5487" s="33"/>
      <c r="B5487" s="305"/>
      <c r="C5487" s="305"/>
      <c r="H5487" s="305"/>
    </row>
    <row r="5488" spans="1:8" x14ac:dyDescent="0.25">
      <c r="A5488" s="33"/>
      <c r="B5488" s="305"/>
      <c r="C5488" s="305"/>
      <c r="H5488" s="305"/>
    </row>
    <row r="5489" spans="1:8" x14ac:dyDescent="0.25">
      <c r="A5489" s="33"/>
      <c r="B5489" s="305"/>
      <c r="C5489" s="305"/>
      <c r="H5489" s="305"/>
    </row>
    <row r="5490" spans="1:8" x14ac:dyDescent="0.25">
      <c r="A5490" s="33"/>
      <c r="B5490" s="305"/>
      <c r="C5490" s="305"/>
      <c r="H5490" s="305"/>
    </row>
    <row r="5491" spans="1:8" x14ac:dyDescent="0.25">
      <c r="A5491" s="33"/>
      <c r="B5491" s="305"/>
      <c r="C5491" s="305"/>
      <c r="H5491" s="305"/>
    </row>
    <row r="5492" spans="1:8" x14ac:dyDescent="0.25">
      <c r="A5492" s="33"/>
      <c r="B5492" s="305"/>
      <c r="C5492" s="305"/>
      <c r="H5492" s="305"/>
    </row>
    <row r="5493" spans="1:8" x14ac:dyDescent="0.25">
      <c r="A5493" s="33"/>
      <c r="B5493" s="305"/>
      <c r="C5493" s="305"/>
      <c r="H5493" s="305"/>
    </row>
    <row r="5494" spans="1:8" x14ac:dyDescent="0.25">
      <c r="A5494" s="33"/>
      <c r="B5494" s="305"/>
      <c r="C5494" s="305"/>
      <c r="H5494" s="305"/>
    </row>
    <row r="5495" spans="1:8" x14ac:dyDescent="0.25">
      <c r="A5495" s="33"/>
      <c r="B5495" s="305"/>
      <c r="C5495" s="305"/>
      <c r="H5495" s="305"/>
    </row>
    <row r="5496" spans="1:8" x14ac:dyDescent="0.25">
      <c r="A5496" s="33"/>
      <c r="B5496" s="305"/>
      <c r="C5496" s="305"/>
      <c r="H5496" s="305"/>
    </row>
    <row r="5497" spans="1:8" x14ac:dyDescent="0.25">
      <c r="A5497" s="33"/>
      <c r="B5497" s="305"/>
      <c r="C5497" s="305"/>
      <c r="H5497" s="305"/>
    </row>
    <row r="5498" spans="1:8" x14ac:dyDescent="0.25">
      <c r="A5498" s="33"/>
      <c r="B5498" s="305"/>
      <c r="C5498" s="305"/>
      <c r="H5498" s="305"/>
    </row>
    <row r="5499" spans="1:8" x14ac:dyDescent="0.25">
      <c r="A5499" s="33"/>
      <c r="B5499" s="305"/>
      <c r="C5499" s="305"/>
      <c r="H5499" s="305"/>
    </row>
    <row r="5500" spans="1:8" x14ac:dyDescent="0.25">
      <c r="A5500" s="33"/>
      <c r="B5500" s="305"/>
      <c r="C5500" s="305"/>
      <c r="H5500" s="305"/>
    </row>
    <row r="5501" spans="1:8" x14ac:dyDescent="0.25">
      <c r="A5501" s="33"/>
      <c r="B5501" s="305"/>
      <c r="C5501" s="305"/>
      <c r="H5501" s="305"/>
    </row>
    <row r="5502" spans="1:8" x14ac:dyDescent="0.25">
      <c r="A5502" s="33"/>
      <c r="B5502" s="305"/>
      <c r="C5502" s="305"/>
      <c r="H5502" s="305"/>
    </row>
    <row r="5503" spans="1:8" x14ac:dyDescent="0.25">
      <c r="A5503" s="33"/>
      <c r="B5503" s="305"/>
      <c r="C5503" s="305"/>
      <c r="H5503" s="305"/>
    </row>
    <row r="5504" spans="1:8" x14ac:dyDescent="0.25">
      <c r="A5504" s="33"/>
      <c r="B5504" s="305"/>
      <c r="C5504" s="305"/>
      <c r="H5504" s="305"/>
    </row>
    <row r="5505" spans="1:8" x14ac:dyDescent="0.25">
      <c r="A5505" s="33"/>
      <c r="B5505" s="305"/>
      <c r="C5505" s="305"/>
      <c r="H5505" s="305"/>
    </row>
    <row r="5506" spans="1:8" x14ac:dyDescent="0.25">
      <c r="A5506" s="33"/>
      <c r="B5506" s="305"/>
      <c r="C5506" s="305"/>
      <c r="H5506" s="305"/>
    </row>
    <row r="5507" spans="1:8" x14ac:dyDescent="0.25">
      <c r="A5507" s="33"/>
      <c r="B5507" s="305"/>
      <c r="C5507" s="305"/>
      <c r="H5507" s="305"/>
    </row>
    <row r="5508" spans="1:8" x14ac:dyDescent="0.25">
      <c r="A5508" s="33"/>
      <c r="B5508" s="305"/>
      <c r="C5508" s="305"/>
      <c r="H5508" s="305"/>
    </row>
    <row r="5509" spans="1:8" x14ac:dyDescent="0.25">
      <c r="A5509" s="33"/>
      <c r="B5509" s="305"/>
      <c r="C5509" s="305"/>
      <c r="H5509" s="305"/>
    </row>
    <row r="5510" spans="1:8" x14ac:dyDescent="0.25">
      <c r="A5510" s="33"/>
      <c r="B5510" s="305"/>
      <c r="C5510" s="305"/>
      <c r="H5510" s="305"/>
    </row>
    <row r="5511" spans="1:8" x14ac:dyDescent="0.25">
      <c r="A5511" s="33"/>
      <c r="B5511" s="305"/>
      <c r="C5511" s="305"/>
      <c r="H5511" s="305"/>
    </row>
    <row r="5512" spans="1:8" x14ac:dyDescent="0.25">
      <c r="A5512" s="33"/>
      <c r="B5512" s="305"/>
      <c r="C5512" s="305"/>
      <c r="H5512" s="305"/>
    </row>
    <row r="5513" spans="1:8" x14ac:dyDescent="0.25">
      <c r="A5513" s="33"/>
      <c r="B5513" s="305"/>
      <c r="C5513" s="305"/>
      <c r="H5513" s="305"/>
    </row>
    <row r="5514" spans="1:8" x14ac:dyDescent="0.25">
      <c r="A5514" s="33"/>
      <c r="B5514" s="305"/>
      <c r="C5514" s="305"/>
      <c r="H5514" s="305"/>
    </row>
    <row r="5515" spans="1:8" x14ac:dyDescent="0.25">
      <c r="A5515" s="33"/>
      <c r="B5515" s="305"/>
      <c r="C5515" s="305"/>
      <c r="H5515" s="305"/>
    </row>
    <row r="5516" spans="1:8" x14ac:dyDescent="0.25">
      <c r="A5516" s="33"/>
      <c r="B5516" s="305"/>
      <c r="C5516" s="305"/>
      <c r="H5516" s="305"/>
    </row>
    <row r="5517" spans="1:8" x14ac:dyDescent="0.25">
      <c r="A5517" s="33"/>
      <c r="B5517" s="305"/>
      <c r="C5517" s="305"/>
      <c r="H5517" s="305"/>
    </row>
    <row r="5518" spans="1:8" x14ac:dyDescent="0.25">
      <c r="A5518" s="33"/>
      <c r="B5518" s="305"/>
      <c r="C5518" s="305"/>
      <c r="H5518" s="305"/>
    </row>
    <row r="5519" spans="1:8" x14ac:dyDescent="0.25">
      <c r="A5519" s="33"/>
      <c r="B5519" s="305"/>
      <c r="C5519" s="305"/>
      <c r="H5519" s="305"/>
    </row>
    <row r="5520" spans="1:8" x14ac:dyDescent="0.25">
      <c r="A5520" s="33"/>
      <c r="B5520" s="305"/>
      <c r="C5520" s="305"/>
      <c r="H5520" s="305"/>
    </row>
    <row r="5521" spans="1:8" x14ac:dyDescent="0.25">
      <c r="A5521" s="33"/>
      <c r="B5521" s="305"/>
      <c r="C5521" s="305"/>
      <c r="H5521" s="305"/>
    </row>
    <row r="5522" spans="1:8" x14ac:dyDescent="0.25">
      <c r="A5522" s="33"/>
      <c r="B5522" s="305"/>
      <c r="C5522" s="305"/>
      <c r="H5522" s="305"/>
    </row>
    <row r="5523" spans="1:8" x14ac:dyDescent="0.25">
      <c r="A5523" s="33"/>
      <c r="B5523" s="305"/>
      <c r="C5523" s="305"/>
      <c r="H5523" s="305"/>
    </row>
    <row r="5524" spans="1:8" x14ac:dyDescent="0.25">
      <c r="A5524" s="33"/>
      <c r="B5524" s="305"/>
      <c r="C5524" s="305"/>
      <c r="H5524" s="305"/>
    </row>
    <row r="5525" spans="1:8" x14ac:dyDescent="0.25">
      <c r="A5525" s="33"/>
      <c r="B5525" s="305"/>
      <c r="C5525" s="305"/>
      <c r="H5525" s="305"/>
    </row>
    <row r="5526" spans="1:8" x14ac:dyDescent="0.25">
      <c r="A5526" s="33"/>
      <c r="B5526" s="305"/>
      <c r="C5526" s="305"/>
      <c r="H5526" s="305"/>
    </row>
    <row r="5527" spans="1:8" x14ac:dyDescent="0.25">
      <c r="A5527" s="33"/>
      <c r="B5527" s="305"/>
      <c r="C5527" s="305"/>
      <c r="H5527" s="305"/>
    </row>
    <row r="5528" spans="1:8" x14ac:dyDescent="0.25">
      <c r="A5528" s="33"/>
      <c r="B5528" s="305"/>
      <c r="C5528" s="305"/>
      <c r="H5528" s="305"/>
    </row>
    <row r="5529" spans="1:8" x14ac:dyDescent="0.25">
      <c r="A5529" s="33"/>
      <c r="B5529" s="305"/>
      <c r="C5529" s="305"/>
      <c r="H5529" s="305"/>
    </row>
    <row r="5530" spans="1:8" x14ac:dyDescent="0.25">
      <c r="A5530" s="33"/>
      <c r="B5530" s="305"/>
      <c r="C5530" s="305"/>
      <c r="H5530" s="305"/>
    </row>
    <row r="5531" spans="1:8" x14ac:dyDescent="0.25">
      <c r="A5531" s="33"/>
      <c r="B5531" s="305"/>
      <c r="C5531" s="305"/>
      <c r="H5531" s="305"/>
    </row>
    <row r="5532" spans="1:8" x14ac:dyDescent="0.25">
      <c r="A5532" s="33"/>
      <c r="B5532" s="305"/>
      <c r="C5532" s="305"/>
      <c r="H5532" s="305"/>
    </row>
    <row r="5533" spans="1:8" x14ac:dyDescent="0.25">
      <c r="A5533" s="33"/>
      <c r="B5533" s="305"/>
      <c r="C5533" s="305"/>
      <c r="H5533" s="305"/>
    </row>
    <row r="5534" spans="1:8" x14ac:dyDescent="0.25">
      <c r="A5534" s="33"/>
      <c r="B5534" s="305"/>
      <c r="C5534" s="305"/>
      <c r="H5534" s="305"/>
    </row>
    <row r="5535" spans="1:8" x14ac:dyDescent="0.25">
      <c r="A5535" s="33"/>
      <c r="B5535" s="305"/>
      <c r="C5535" s="305"/>
      <c r="H5535" s="305"/>
    </row>
    <row r="5536" spans="1:8" x14ac:dyDescent="0.25">
      <c r="A5536" s="33"/>
      <c r="B5536" s="305"/>
      <c r="C5536" s="305"/>
      <c r="H5536" s="305"/>
    </row>
    <row r="5537" spans="1:8" x14ac:dyDescent="0.25">
      <c r="A5537" s="33"/>
      <c r="B5537" s="305"/>
      <c r="C5537" s="305"/>
      <c r="H5537" s="305"/>
    </row>
    <row r="5538" spans="1:8" x14ac:dyDescent="0.25">
      <c r="A5538" s="33"/>
      <c r="B5538" s="305"/>
      <c r="C5538" s="305"/>
      <c r="H5538" s="305"/>
    </row>
    <row r="5539" spans="1:8" x14ac:dyDescent="0.25">
      <c r="A5539" s="33"/>
      <c r="B5539" s="305"/>
      <c r="C5539" s="305"/>
      <c r="H5539" s="305"/>
    </row>
    <row r="5540" spans="1:8" x14ac:dyDescent="0.25">
      <c r="A5540" s="33"/>
      <c r="B5540" s="305"/>
      <c r="C5540" s="305"/>
      <c r="H5540" s="305"/>
    </row>
    <row r="5541" spans="1:8" x14ac:dyDescent="0.25">
      <c r="A5541" s="33"/>
      <c r="B5541" s="305"/>
      <c r="C5541" s="305"/>
      <c r="H5541" s="305"/>
    </row>
    <row r="5542" spans="1:8" x14ac:dyDescent="0.25">
      <c r="A5542" s="33"/>
      <c r="B5542" s="305"/>
      <c r="C5542" s="305"/>
      <c r="H5542" s="305"/>
    </row>
    <row r="5543" spans="1:8" x14ac:dyDescent="0.25">
      <c r="A5543" s="33"/>
      <c r="B5543" s="305"/>
      <c r="C5543" s="305"/>
      <c r="H5543" s="305"/>
    </row>
    <row r="5544" spans="1:8" x14ac:dyDescent="0.25">
      <c r="A5544" s="33"/>
      <c r="B5544" s="305"/>
      <c r="C5544" s="305"/>
      <c r="H5544" s="305"/>
    </row>
    <row r="5545" spans="1:8" x14ac:dyDescent="0.25">
      <c r="A5545" s="33"/>
      <c r="B5545" s="305"/>
      <c r="C5545" s="305"/>
      <c r="H5545" s="305"/>
    </row>
    <row r="5546" spans="1:8" x14ac:dyDescent="0.25">
      <c r="A5546" s="33"/>
      <c r="B5546" s="305"/>
      <c r="C5546" s="305"/>
      <c r="H5546" s="305"/>
    </row>
    <row r="5547" spans="1:8" x14ac:dyDescent="0.25">
      <c r="A5547" s="33"/>
      <c r="B5547" s="305"/>
      <c r="C5547" s="305"/>
      <c r="H5547" s="305"/>
    </row>
    <row r="5548" spans="1:8" x14ac:dyDescent="0.25">
      <c r="A5548" s="33"/>
      <c r="B5548" s="305"/>
      <c r="C5548" s="305"/>
      <c r="H5548" s="305"/>
    </row>
    <row r="5549" spans="1:8" x14ac:dyDescent="0.25">
      <c r="A5549" s="33"/>
      <c r="B5549" s="305"/>
      <c r="C5549" s="305"/>
      <c r="H5549" s="305"/>
    </row>
    <row r="5550" spans="1:8" x14ac:dyDescent="0.25">
      <c r="A5550" s="33"/>
      <c r="B5550" s="305"/>
      <c r="C5550" s="305"/>
      <c r="H5550" s="305"/>
    </row>
    <row r="5551" spans="1:8" x14ac:dyDescent="0.25">
      <c r="A5551" s="33"/>
      <c r="B5551" s="305"/>
      <c r="C5551" s="305"/>
      <c r="H5551" s="305"/>
    </row>
    <row r="5552" spans="1:8" x14ac:dyDescent="0.25">
      <c r="A5552" s="33"/>
      <c r="B5552" s="305"/>
      <c r="C5552" s="305"/>
      <c r="H5552" s="305"/>
    </row>
    <row r="5553" spans="1:8" x14ac:dyDescent="0.25">
      <c r="A5553" s="33"/>
      <c r="B5553" s="305"/>
      <c r="C5553" s="305"/>
      <c r="H5553" s="305"/>
    </row>
    <row r="5554" spans="1:8" x14ac:dyDescent="0.25">
      <c r="A5554" s="33"/>
      <c r="B5554" s="305"/>
      <c r="C5554" s="305"/>
      <c r="H5554" s="305"/>
    </row>
    <row r="5555" spans="1:8" x14ac:dyDescent="0.25">
      <c r="A5555" s="33"/>
      <c r="B5555" s="305"/>
      <c r="C5555" s="305"/>
      <c r="H5555" s="305"/>
    </row>
    <row r="5556" spans="1:8" x14ac:dyDescent="0.25">
      <c r="A5556" s="33"/>
      <c r="B5556" s="305"/>
      <c r="C5556" s="305"/>
      <c r="H5556" s="305"/>
    </row>
    <row r="5557" spans="1:8" x14ac:dyDescent="0.25">
      <c r="A5557" s="33"/>
      <c r="B5557" s="305"/>
      <c r="C5557" s="305"/>
      <c r="H5557" s="305"/>
    </row>
    <row r="5558" spans="1:8" x14ac:dyDescent="0.25">
      <c r="A5558" s="33"/>
      <c r="B5558" s="305"/>
      <c r="C5558" s="305"/>
      <c r="H5558" s="305"/>
    </row>
    <row r="5559" spans="1:8" x14ac:dyDescent="0.25">
      <c r="A5559" s="33"/>
      <c r="B5559" s="305"/>
      <c r="C5559" s="305"/>
      <c r="H5559" s="305"/>
    </row>
    <row r="5560" spans="1:8" x14ac:dyDescent="0.25">
      <c r="A5560" s="33"/>
      <c r="B5560" s="305"/>
      <c r="C5560" s="305"/>
      <c r="H5560" s="305"/>
    </row>
    <row r="5561" spans="1:8" x14ac:dyDescent="0.25">
      <c r="A5561" s="33"/>
      <c r="B5561" s="305"/>
      <c r="C5561" s="305"/>
      <c r="H5561" s="305"/>
    </row>
    <row r="5562" spans="1:8" x14ac:dyDescent="0.25">
      <c r="A5562" s="33"/>
      <c r="B5562" s="305"/>
      <c r="C5562" s="305"/>
      <c r="H5562" s="305"/>
    </row>
    <row r="5563" spans="1:8" x14ac:dyDescent="0.25">
      <c r="A5563" s="33"/>
      <c r="B5563" s="305"/>
      <c r="C5563" s="305"/>
      <c r="H5563" s="305"/>
    </row>
    <row r="5564" spans="1:8" x14ac:dyDescent="0.25">
      <c r="A5564" s="33"/>
      <c r="B5564" s="305"/>
      <c r="C5564" s="305"/>
      <c r="H5564" s="305"/>
    </row>
    <row r="5565" spans="1:8" x14ac:dyDescent="0.25">
      <c r="A5565" s="33"/>
      <c r="B5565" s="305"/>
      <c r="C5565" s="305"/>
      <c r="H5565" s="305"/>
    </row>
    <row r="5566" spans="1:8" x14ac:dyDescent="0.25">
      <c r="A5566" s="33"/>
      <c r="B5566" s="305"/>
      <c r="C5566" s="305"/>
      <c r="H5566" s="305"/>
    </row>
    <row r="5567" spans="1:8" x14ac:dyDescent="0.25">
      <c r="A5567" s="33"/>
      <c r="B5567" s="305"/>
      <c r="C5567" s="305"/>
      <c r="H5567" s="305"/>
    </row>
    <row r="5568" spans="1:8" x14ac:dyDescent="0.25">
      <c r="A5568" s="33"/>
      <c r="B5568" s="305"/>
      <c r="C5568" s="305"/>
      <c r="H5568" s="305"/>
    </row>
    <row r="5569" spans="1:8" x14ac:dyDescent="0.25">
      <c r="A5569" s="33"/>
      <c r="B5569" s="305"/>
      <c r="C5569" s="305"/>
      <c r="H5569" s="305"/>
    </row>
    <row r="5570" spans="1:8" x14ac:dyDescent="0.25">
      <c r="A5570" s="33"/>
      <c r="B5570" s="305"/>
      <c r="C5570" s="305"/>
      <c r="H5570" s="305"/>
    </row>
    <row r="5571" spans="1:8" x14ac:dyDescent="0.25">
      <c r="A5571" s="33"/>
      <c r="B5571" s="305"/>
      <c r="C5571" s="305"/>
      <c r="H5571" s="305"/>
    </row>
    <row r="5572" spans="1:8" x14ac:dyDescent="0.25">
      <c r="A5572" s="33"/>
      <c r="B5572" s="305"/>
      <c r="C5572" s="305"/>
      <c r="H5572" s="305"/>
    </row>
    <row r="5573" spans="1:8" x14ac:dyDescent="0.25">
      <c r="A5573" s="33"/>
      <c r="B5573" s="305"/>
      <c r="C5573" s="305"/>
      <c r="H5573" s="305"/>
    </row>
    <row r="5574" spans="1:8" x14ac:dyDescent="0.25">
      <c r="A5574" s="33"/>
      <c r="B5574" s="305"/>
      <c r="C5574" s="305"/>
      <c r="H5574" s="305"/>
    </row>
    <row r="5575" spans="1:8" x14ac:dyDescent="0.25">
      <c r="A5575" s="33"/>
      <c r="B5575" s="305"/>
      <c r="C5575" s="305"/>
      <c r="H5575" s="305"/>
    </row>
    <row r="5576" spans="1:8" x14ac:dyDescent="0.25">
      <c r="A5576" s="33"/>
      <c r="B5576" s="305"/>
      <c r="C5576" s="305"/>
      <c r="H5576" s="305"/>
    </row>
    <row r="5577" spans="1:8" x14ac:dyDescent="0.25">
      <c r="A5577" s="33"/>
      <c r="B5577" s="305"/>
      <c r="C5577" s="305"/>
      <c r="H5577" s="305"/>
    </row>
    <row r="5578" spans="1:8" x14ac:dyDescent="0.25">
      <c r="A5578" s="33"/>
      <c r="B5578" s="305"/>
      <c r="C5578" s="305"/>
      <c r="H5578" s="305"/>
    </row>
    <row r="5579" spans="1:8" x14ac:dyDescent="0.25">
      <c r="A5579" s="33"/>
      <c r="B5579" s="305"/>
      <c r="C5579" s="305"/>
      <c r="H5579" s="305"/>
    </row>
    <row r="5580" spans="1:8" x14ac:dyDescent="0.25">
      <c r="A5580" s="33"/>
      <c r="B5580" s="305"/>
      <c r="C5580" s="305"/>
      <c r="H5580" s="305"/>
    </row>
    <row r="5581" spans="1:8" x14ac:dyDescent="0.25">
      <c r="A5581" s="33"/>
      <c r="B5581" s="305"/>
      <c r="C5581" s="305"/>
      <c r="H5581" s="305"/>
    </row>
    <row r="5582" spans="1:8" x14ac:dyDescent="0.25">
      <c r="A5582" s="33"/>
      <c r="B5582" s="305"/>
      <c r="C5582" s="305"/>
      <c r="H5582" s="305"/>
    </row>
    <row r="5583" spans="1:8" x14ac:dyDescent="0.25">
      <c r="A5583" s="33"/>
      <c r="B5583" s="305"/>
      <c r="C5583" s="305"/>
      <c r="H5583" s="305"/>
    </row>
    <row r="5584" spans="1:8" x14ac:dyDescent="0.25">
      <c r="A5584" s="33"/>
      <c r="B5584" s="305"/>
      <c r="C5584" s="305"/>
      <c r="H5584" s="305"/>
    </row>
    <row r="5585" spans="1:8" x14ac:dyDescent="0.25">
      <c r="A5585" s="33"/>
      <c r="B5585" s="305"/>
      <c r="C5585" s="305"/>
      <c r="H5585" s="305"/>
    </row>
    <row r="5586" spans="1:8" x14ac:dyDescent="0.25">
      <c r="A5586" s="33"/>
      <c r="B5586" s="305"/>
      <c r="C5586" s="305"/>
      <c r="H5586" s="305"/>
    </row>
    <row r="5587" spans="1:8" x14ac:dyDescent="0.25">
      <c r="A5587" s="33"/>
      <c r="B5587" s="305"/>
      <c r="C5587" s="305"/>
      <c r="H5587" s="305"/>
    </row>
    <row r="5588" spans="1:8" x14ac:dyDescent="0.25">
      <c r="A5588" s="33"/>
      <c r="B5588" s="305"/>
      <c r="C5588" s="305"/>
      <c r="H5588" s="305"/>
    </row>
    <row r="5589" spans="1:8" x14ac:dyDescent="0.25">
      <c r="A5589" s="33"/>
      <c r="B5589" s="305"/>
      <c r="C5589" s="305"/>
      <c r="H5589" s="305"/>
    </row>
    <row r="5590" spans="1:8" x14ac:dyDescent="0.25">
      <c r="A5590" s="33"/>
      <c r="B5590" s="305"/>
      <c r="C5590" s="305"/>
      <c r="H5590" s="305"/>
    </row>
    <row r="5591" spans="1:8" x14ac:dyDescent="0.25">
      <c r="A5591" s="33"/>
      <c r="B5591" s="305"/>
      <c r="C5591" s="305"/>
      <c r="H5591" s="305"/>
    </row>
    <row r="5592" spans="1:8" x14ac:dyDescent="0.25">
      <c r="A5592" s="33"/>
      <c r="B5592" s="305"/>
      <c r="C5592" s="305"/>
      <c r="H5592" s="305"/>
    </row>
    <row r="5593" spans="1:8" x14ac:dyDescent="0.25">
      <c r="A5593" s="33"/>
      <c r="B5593" s="305"/>
      <c r="C5593" s="305"/>
      <c r="H5593" s="305"/>
    </row>
    <row r="5594" spans="1:8" x14ac:dyDescent="0.25">
      <c r="A5594" s="33"/>
      <c r="B5594" s="305"/>
      <c r="C5594" s="305"/>
      <c r="H5594" s="305"/>
    </row>
    <row r="5595" spans="1:8" x14ac:dyDescent="0.25">
      <c r="A5595" s="33"/>
      <c r="B5595" s="305"/>
      <c r="C5595" s="305"/>
      <c r="H5595" s="305"/>
    </row>
    <row r="5596" spans="1:8" x14ac:dyDescent="0.25">
      <c r="A5596" s="33"/>
      <c r="B5596" s="305"/>
      <c r="C5596" s="305"/>
      <c r="H5596" s="305"/>
    </row>
    <row r="5597" spans="1:8" x14ac:dyDescent="0.25">
      <c r="A5597" s="33"/>
      <c r="B5597" s="305"/>
      <c r="C5597" s="305"/>
      <c r="H5597" s="305"/>
    </row>
    <row r="5598" spans="1:8" x14ac:dyDescent="0.25">
      <c r="A5598" s="33"/>
      <c r="B5598" s="305"/>
      <c r="C5598" s="305"/>
      <c r="H5598" s="305"/>
    </row>
    <row r="5599" spans="1:8" x14ac:dyDescent="0.25">
      <c r="A5599" s="33"/>
      <c r="B5599" s="305"/>
      <c r="C5599" s="305"/>
      <c r="H5599" s="305"/>
    </row>
    <row r="5600" spans="1:8" x14ac:dyDescent="0.25">
      <c r="A5600" s="33"/>
      <c r="B5600" s="305"/>
      <c r="C5600" s="305"/>
      <c r="H5600" s="305"/>
    </row>
    <row r="5601" spans="1:8" x14ac:dyDescent="0.25">
      <c r="A5601" s="33"/>
      <c r="B5601" s="305"/>
      <c r="C5601" s="305"/>
      <c r="H5601" s="305"/>
    </row>
    <row r="5602" spans="1:8" x14ac:dyDescent="0.25">
      <c r="A5602" s="33"/>
      <c r="B5602" s="305"/>
      <c r="C5602" s="305"/>
      <c r="H5602" s="305"/>
    </row>
    <row r="5603" spans="1:8" x14ac:dyDescent="0.25">
      <c r="A5603" s="33"/>
      <c r="B5603" s="305"/>
      <c r="C5603" s="305"/>
      <c r="H5603" s="305"/>
    </row>
    <row r="5604" spans="1:8" x14ac:dyDescent="0.25">
      <c r="A5604" s="33"/>
      <c r="B5604" s="305"/>
      <c r="C5604" s="305"/>
      <c r="H5604" s="305"/>
    </row>
    <row r="5605" spans="1:8" x14ac:dyDescent="0.25">
      <c r="A5605" s="33"/>
      <c r="B5605" s="305"/>
      <c r="C5605" s="305"/>
      <c r="H5605" s="305"/>
    </row>
    <row r="5606" spans="1:8" x14ac:dyDescent="0.25">
      <c r="A5606" s="33"/>
      <c r="B5606" s="305"/>
      <c r="C5606" s="305"/>
      <c r="H5606" s="305"/>
    </row>
    <row r="5607" spans="1:8" x14ac:dyDescent="0.25">
      <c r="A5607" s="33"/>
      <c r="B5607" s="305"/>
      <c r="C5607" s="305"/>
      <c r="H5607" s="305"/>
    </row>
    <row r="5608" spans="1:8" x14ac:dyDescent="0.25">
      <c r="A5608" s="33"/>
      <c r="B5608" s="305"/>
      <c r="C5608" s="305"/>
      <c r="H5608" s="305"/>
    </row>
    <row r="5609" spans="1:8" x14ac:dyDescent="0.25">
      <c r="A5609" s="33"/>
      <c r="B5609" s="305"/>
      <c r="C5609" s="305"/>
      <c r="H5609" s="305"/>
    </row>
    <row r="5610" spans="1:8" x14ac:dyDescent="0.25">
      <c r="A5610" s="33"/>
      <c r="B5610" s="305"/>
      <c r="C5610" s="305"/>
      <c r="H5610" s="305"/>
    </row>
    <row r="5611" spans="1:8" x14ac:dyDescent="0.25">
      <c r="A5611" s="33"/>
      <c r="B5611" s="305"/>
      <c r="C5611" s="305"/>
      <c r="H5611" s="305"/>
    </row>
    <row r="5612" spans="1:8" x14ac:dyDescent="0.25">
      <c r="A5612" s="33"/>
      <c r="B5612" s="305"/>
      <c r="C5612" s="305"/>
      <c r="H5612" s="305"/>
    </row>
    <row r="5613" spans="1:8" x14ac:dyDescent="0.25">
      <c r="A5613" s="33"/>
      <c r="B5613" s="305"/>
      <c r="C5613" s="305"/>
      <c r="H5613" s="305"/>
    </row>
    <row r="5614" spans="1:8" x14ac:dyDescent="0.25">
      <c r="A5614" s="33"/>
      <c r="B5614" s="305"/>
      <c r="C5614" s="305"/>
      <c r="H5614" s="305"/>
    </row>
    <row r="5615" spans="1:8" x14ac:dyDescent="0.25">
      <c r="A5615" s="33"/>
      <c r="B5615" s="305"/>
      <c r="C5615" s="305"/>
      <c r="H5615" s="305"/>
    </row>
    <row r="5616" spans="1:8" x14ac:dyDescent="0.25">
      <c r="A5616" s="33"/>
      <c r="B5616" s="305"/>
      <c r="C5616" s="305"/>
      <c r="H5616" s="305"/>
    </row>
    <row r="5617" spans="1:8" x14ac:dyDescent="0.25">
      <c r="A5617" s="33"/>
      <c r="B5617" s="305"/>
      <c r="C5617" s="305"/>
      <c r="H5617" s="305"/>
    </row>
    <row r="5618" spans="1:8" x14ac:dyDescent="0.25">
      <c r="A5618" s="33"/>
      <c r="B5618" s="305"/>
      <c r="C5618" s="305"/>
      <c r="H5618" s="305"/>
    </row>
    <row r="5619" spans="1:8" x14ac:dyDescent="0.25">
      <c r="A5619" s="33"/>
      <c r="B5619" s="305"/>
      <c r="C5619" s="305"/>
      <c r="H5619" s="305"/>
    </row>
    <row r="5620" spans="1:8" x14ac:dyDescent="0.25">
      <c r="A5620" s="33"/>
      <c r="B5620" s="305"/>
      <c r="C5620" s="305"/>
      <c r="H5620" s="305"/>
    </row>
    <row r="5621" spans="1:8" x14ac:dyDescent="0.25">
      <c r="A5621" s="33"/>
      <c r="B5621" s="305"/>
      <c r="C5621" s="305"/>
      <c r="H5621" s="305"/>
    </row>
    <row r="5622" spans="1:8" x14ac:dyDescent="0.25">
      <c r="A5622" s="33"/>
      <c r="B5622" s="305"/>
      <c r="C5622" s="305"/>
      <c r="H5622" s="305"/>
    </row>
    <row r="5623" spans="1:8" x14ac:dyDescent="0.25">
      <c r="A5623" s="33"/>
      <c r="B5623" s="305"/>
      <c r="C5623" s="305"/>
      <c r="H5623" s="305"/>
    </row>
    <row r="5624" spans="1:8" x14ac:dyDescent="0.25">
      <c r="A5624" s="33"/>
      <c r="B5624" s="305"/>
      <c r="C5624" s="305"/>
      <c r="H5624" s="305"/>
    </row>
    <row r="5625" spans="1:8" x14ac:dyDescent="0.25">
      <c r="A5625" s="33"/>
      <c r="B5625" s="305"/>
      <c r="C5625" s="305"/>
      <c r="H5625" s="305"/>
    </row>
    <row r="5626" spans="1:8" x14ac:dyDescent="0.25">
      <c r="A5626" s="33"/>
      <c r="B5626" s="305"/>
      <c r="C5626" s="305"/>
      <c r="H5626" s="305"/>
    </row>
    <row r="5627" spans="1:8" x14ac:dyDescent="0.25">
      <c r="A5627" s="33"/>
      <c r="B5627" s="305"/>
      <c r="C5627" s="305"/>
      <c r="H5627" s="305"/>
    </row>
    <row r="5628" spans="1:8" x14ac:dyDescent="0.25">
      <c r="A5628" s="33"/>
      <c r="B5628" s="305"/>
      <c r="C5628" s="305"/>
      <c r="H5628" s="305"/>
    </row>
    <row r="5629" spans="1:8" x14ac:dyDescent="0.25">
      <c r="A5629" s="33"/>
      <c r="B5629" s="305"/>
      <c r="C5629" s="305"/>
      <c r="H5629" s="305"/>
    </row>
    <row r="5630" spans="1:8" x14ac:dyDescent="0.25">
      <c r="A5630" s="33"/>
      <c r="B5630" s="305"/>
      <c r="C5630" s="305"/>
      <c r="H5630" s="305"/>
    </row>
    <row r="5631" spans="1:8" x14ac:dyDescent="0.25">
      <c r="A5631" s="33"/>
      <c r="B5631" s="305"/>
      <c r="C5631" s="305"/>
      <c r="H5631" s="305"/>
    </row>
    <row r="5632" spans="1:8" x14ac:dyDescent="0.25">
      <c r="A5632" s="33"/>
      <c r="B5632" s="305"/>
      <c r="C5632" s="305"/>
      <c r="H5632" s="305"/>
    </row>
    <row r="5633" spans="1:8" x14ac:dyDescent="0.25">
      <c r="A5633" s="33"/>
      <c r="B5633" s="305"/>
      <c r="C5633" s="305"/>
      <c r="H5633" s="305"/>
    </row>
    <row r="5634" spans="1:8" x14ac:dyDescent="0.25">
      <c r="A5634" s="33"/>
      <c r="B5634" s="305"/>
      <c r="C5634" s="305"/>
      <c r="H5634" s="305"/>
    </row>
    <row r="5635" spans="1:8" x14ac:dyDescent="0.25">
      <c r="A5635" s="33"/>
      <c r="B5635" s="305"/>
      <c r="C5635" s="305"/>
      <c r="H5635" s="305"/>
    </row>
    <row r="5636" spans="1:8" x14ac:dyDescent="0.25">
      <c r="A5636" s="33"/>
      <c r="B5636" s="305"/>
      <c r="C5636" s="305"/>
      <c r="H5636" s="305"/>
    </row>
    <row r="5637" spans="1:8" x14ac:dyDescent="0.25">
      <c r="A5637" s="33"/>
      <c r="B5637" s="305"/>
      <c r="C5637" s="305"/>
      <c r="H5637" s="305"/>
    </row>
    <row r="5638" spans="1:8" x14ac:dyDescent="0.25">
      <c r="A5638" s="33"/>
      <c r="B5638" s="305"/>
      <c r="C5638" s="305"/>
      <c r="H5638" s="305"/>
    </row>
    <row r="5639" spans="1:8" x14ac:dyDescent="0.25">
      <c r="A5639" s="33"/>
      <c r="B5639" s="305"/>
      <c r="C5639" s="305"/>
      <c r="H5639" s="305"/>
    </row>
    <row r="5640" spans="1:8" x14ac:dyDescent="0.25">
      <c r="A5640" s="33"/>
      <c r="B5640" s="305"/>
      <c r="C5640" s="305"/>
      <c r="H5640" s="305"/>
    </row>
    <row r="5641" spans="1:8" x14ac:dyDescent="0.25">
      <c r="A5641" s="33"/>
      <c r="B5641" s="305"/>
      <c r="C5641" s="305"/>
      <c r="H5641" s="305"/>
    </row>
    <row r="5642" spans="1:8" x14ac:dyDescent="0.25">
      <c r="A5642" s="33"/>
      <c r="B5642" s="305"/>
      <c r="C5642" s="305"/>
      <c r="H5642" s="305"/>
    </row>
    <row r="5643" spans="1:8" x14ac:dyDescent="0.25">
      <c r="A5643" s="33"/>
      <c r="B5643" s="305"/>
      <c r="C5643" s="305"/>
      <c r="H5643" s="305"/>
    </row>
    <row r="5644" spans="1:8" x14ac:dyDescent="0.25">
      <c r="A5644" s="33"/>
      <c r="B5644" s="305"/>
      <c r="C5644" s="305"/>
      <c r="H5644" s="305"/>
    </row>
    <row r="5645" spans="1:8" x14ac:dyDescent="0.25">
      <c r="A5645" s="33"/>
      <c r="B5645" s="305"/>
      <c r="C5645" s="305"/>
      <c r="H5645" s="305"/>
    </row>
    <row r="5646" spans="1:8" x14ac:dyDescent="0.25">
      <c r="A5646" s="33"/>
      <c r="B5646" s="305"/>
      <c r="C5646" s="305"/>
      <c r="H5646" s="305"/>
    </row>
    <row r="5647" spans="1:8" x14ac:dyDescent="0.25">
      <c r="A5647" s="33"/>
      <c r="B5647" s="305"/>
      <c r="C5647" s="305"/>
      <c r="H5647" s="305"/>
    </row>
    <row r="5648" spans="1:8" x14ac:dyDescent="0.25">
      <c r="A5648" s="33"/>
      <c r="B5648" s="305"/>
      <c r="C5648" s="305"/>
      <c r="H5648" s="305"/>
    </row>
    <row r="5649" spans="1:8" x14ac:dyDescent="0.25">
      <c r="A5649" s="33"/>
      <c r="B5649" s="305"/>
      <c r="C5649" s="305"/>
      <c r="H5649" s="305"/>
    </row>
    <row r="5650" spans="1:8" x14ac:dyDescent="0.25">
      <c r="A5650" s="33"/>
      <c r="B5650" s="305"/>
      <c r="C5650" s="305"/>
      <c r="H5650" s="305"/>
    </row>
    <row r="5651" spans="1:8" x14ac:dyDescent="0.25">
      <c r="A5651" s="33"/>
      <c r="B5651" s="305"/>
      <c r="C5651" s="305"/>
      <c r="H5651" s="305"/>
    </row>
    <row r="5652" spans="1:8" x14ac:dyDescent="0.25">
      <c r="A5652" s="33"/>
      <c r="B5652" s="305"/>
      <c r="C5652" s="305"/>
      <c r="H5652" s="305"/>
    </row>
    <row r="5653" spans="1:8" x14ac:dyDescent="0.25">
      <c r="A5653" s="33"/>
      <c r="B5653" s="305"/>
      <c r="C5653" s="305"/>
      <c r="H5653" s="305"/>
    </row>
    <row r="5654" spans="1:8" x14ac:dyDescent="0.25">
      <c r="A5654" s="33"/>
      <c r="B5654" s="305"/>
      <c r="C5654" s="305"/>
      <c r="H5654" s="305"/>
    </row>
    <row r="5655" spans="1:8" x14ac:dyDescent="0.25">
      <c r="A5655" s="33"/>
      <c r="B5655" s="305"/>
      <c r="C5655" s="305"/>
      <c r="H5655" s="305"/>
    </row>
    <row r="5656" spans="1:8" x14ac:dyDescent="0.25">
      <c r="A5656" s="33"/>
      <c r="B5656" s="305"/>
      <c r="C5656" s="305"/>
      <c r="H5656" s="305"/>
    </row>
    <row r="5657" spans="1:8" x14ac:dyDescent="0.25">
      <c r="A5657" s="33"/>
      <c r="B5657" s="305"/>
      <c r="C5657" s="305"/>
      <c r="H5657" s="305"/>
    </row>
    <row r="5658" spans="1:8" x14ac:dyDescent="0.25">
      <c r="A5658" s="33"/>
      <c r="B5658" s="305"/>
      <c r="C5658" s="305"/>
      <c r="H5658" s="305"/>
    </row>
    <row r="5659" spans="1:8" x14ac:dyDescent="0.25">
      <c r="A5659" s="33"/>
      <c r="B5659" s="305"/>
      <c r="C5659" s="305"/>
      <c r="H5659" s="305"/>
    </row>
    <row r="5660" spans="1:8" x14ac:dyDescent="0.25">
      <c r="A5660" s="33"/>
      <c r="B5660" s="305"/>
      <c r="C5660" s="305"/>
      <c r="H5660" s="305"/>
    </row>
    <row r="5661" spans="1:8" x14ac:dyDescent="0.25">
      <c r="A5661" s="33"/>
      <c r="B5661" s="305"/>
      <c r="C5661" s="305"/>
      <c r="H5661" s="305"/>
    </row>
    <row r="5662" spans="1:8" x14ac:dyDescent="0.25">
      <c r="A5662" s="33"/>
      <c r="B5662" s="305"/>
      <c r="C5662" s="305"/>
      <c r="H5662" s="305"/>
    </row>
    <row r="5663" spans="1:8" x14ac:dyDescent="0.25">
      <c r="A5663" s="33"/>
      <c r="B5663" s="305"/>
      <c r="C5663" s="305"/>
      <c r="H5663" s="305"/>
    </row>
    <row r="5664" spans="1:8" x14ac:dyDescent="0.25">
      <c r="A5664" s="33"/>
      <c r="B5664" s="305"/>
      <c r="C5664" s="305"/>
      <c r="H5664" s="305"/>
    </row>
    <row r="5665" spans="1:8" x14ac:dyDescent="0.25">
      <c r="A5665" s="33"/>
      <c r="B5665" s="305"/>
      <c r="C5665" s="305"/>
      <c r="H5665" s="305"/>
    </row>
    <row r="5666" spans="1:8" x14ac:dyDescent="0.25">
      <c r="A5666" s="33"/>
      <c r="B5666" s="305"/>
      <c r="C5666" s="305"/>
      <c r="H5666" s="305"/>
    </row>
    <row r="5667" spans="1:8" x14ac:dyDescent="0.25">
      <c r="A5667" s="33"/>
      <c r="B5667" s="305"/>
      <c r="C5667" s="305"/>
      <c r="H5667" s="305"/>
    </row>
    <row r="5668" spans="1:8" x14ac:dyDescent="0.25">
      <c r="A5668" s="33"/>
      <c r="B5668" s="305"/>
      <c r="C5668" s="305"/>
      <c r="H5668" s="305"/>
    </row>
    <row r="5669" spans="1:8" x14ac:dyDescent="0.25">
      <c r="A5669" s="33"/>
      <c r="B5669" s="305"/>
      <c r="C5669" s="305"/>
      <c r="H5669" s="305"/>
    </row>
    <row r="5670" spans="1:8" x14ac:dyDescent="0.25">
      <c r="A5670" s="33"/>
      <c r="B5670" s="305"/>
      <c r="C5670" s="305"/>
      <c r="H5670" s="305"/>
    </row>
    <row r="5671" spans="1:8" x14ac:dyDescent="0.25">
      <c r="A5671" s="33"/>
      <c r="B5671" s="305"/>
      <c r="C5671" s="305"/>
      <c r="H5671" s="305"/>
    </row>
    <row r="5672" spans="1:8" x14ac:dyDescent="0.25">
      <c r="A5672" s="33"/>
      <c r="B5672" s="305"/>
      <c r="C5672" s="305"/>
      <c r="H5672" s="305"/>
    </row>
    <row r="5673" spans="1:8" x14ac:dyDescent="0.25">
      <c r="A5673" s="33"/>
      <c r="B5673" s="305"/>
      <c r="C5673" s="305"/>
      <c r="H5673" s="305"/>
    </row>
    <row r="5674" spans="1:8" x14ac:dyDescent="0.25">
      <c r="A5674" s="33"/>
      <c r="B5674" s="305"/>
      <c r="C5674" s="305"/>
      <c r="H5674" s="305"/>
    </row>
    <row r="5675" spans="1:8" x14ac:dyDescent="0.25">
      <c r="A5675" s="33"/>
      <c r="B5675" s="305"/>
      <c r="C5675" s="305"/>
      <c r="H5675" s="305"/>
    </row>
    <row r="5676" spans="1:8" x14ac:dyDescent="0.25">
      <c r="A5676" s="33"/>
      <c r="B5676" s="305"/>
      <c r="C5676" s="305"/>
      <c r="H5676" s="305"/>
    </row>
    <row r="5677" spans="1:8" x14ac:dyDescent="0.25">
      <c r="A5677" s="33"/>
      <c r="B5677" s="305"/>
      <c r="C5677" s="305"/>
      <c r="H5677" s="305"/>
    </row>
    <row r="5678" spans="1:8" x14ac:dyDescent="0.25">
      <c r="A5678" s="33"/>
      <c r="B5678" s="305"/>
      <c r="C5678" s="305"/>
      <c r="H5678" s="305"/>
    </row>
    <row r="5679" spans="1:8" x14ac:dyDescent="0.25">
      <c r="A5679" s="33"/>
      <c r="B5679" s="305"/>
      <c r="C5679" s="305"/>
      <c r="H5679" s="305"/>
    </row>
    <row r="5680" spans="1:8" x14ac:dyDescent="0.25">
      <c r="A5680" s="33"/>
      <c r="B5680" s="305"/>
      <c r="C5680" s="305"/>
      <c r="H5680" s="305"/>
    </row>
    <row r="5681" spans="1:8" x14ac:dyDescent="0.25">
      <c r="A5681" s="33"/>
      <c r="B5681" s="305"/>
      <c r="C5681" s="305"/>
      <c r="H5681" s="305"/>
    </row>
    <row r="5682" spans="1:8" x14ac:dyDescent="0.25">
      <c r="A5682" s="33"/>
      <c r="B5682" s="305"/>
      <c r="C5682" s="305"/>
      <c r="H5682" s="305"/>
    </row>
    <row r="5683" spans="1:8" x14ac:dyDescent="0.25">
      <c r="A5683" s="33"/>
      <c r="B5683" s="305"/>
      <c r="C5683" s="305"/>
      <c r="H5683" s="305"/>
    </row>
    <row r="5684" spans="1:8" x14ac:dyDescent="0.25">
      <c r="A5684" s="33"/>
      <c r="B5684" s="305"/>
      <c r="C5684" s="305"/>
      <c r="H5684" s="305"/>
    </row>
    <row r="5685" spans="1:8" x14ac:dyDescent="0.25">
      <c r="A5685" s="33"/>
      <c r="B5685" s="305"/>
      <c r="C5685" s="305"/>
      <c r="H5685" s="305"/>
    </row>
    <row r="5686" spans="1:8" x14ac:dyDescent="0.25">
      <c r="A5686" s="33"/>
      <c r="B5686" s="305"/>
      <c r="C5686" s="305"/>
      <c r="H5686" s="305"/>
    </row>
    <row r="5687" spans="1:8" x14ac:dyDescent="0.25">
      <c r="A5687" s="33"/>
      <c r="B5687" s="305"/>
      <c r="C5687" s="305"/>
      <c r="H5687" s="305"/>
    </row>
    <row r="5688" spans="1:8" x14ac:dyDescent="0.25">
      <c r="A5688" s="33"/>
      <c r="B5688" s="305"/>
      <c r="C5688" s="305"/>
      <c r="H5688" s="305"/>
    </row>
    <row r="5689" spans="1:8" x14ac:dyDescent="0.25">
      <c r="A5689" s="33"/>
      <c r="B5689" s="305"/>
      <c r="C5689" s="305"/>
      <c r="H5689" s="305"/>
    </row>
    <row r="5690" spans="1:8" x14ac:dyDescent="0.25">
      <c r="A5690" s="33"/>
      <c r="B5690" s="305"/>
      <c r="C5690" s="305"/>
      <c r="H5690" s="305"/>
    </row>
    <row r="5691" spans="1:8" x14ac:dyDescent="0.25">
      <c r="A5691" s="33"/>
      <c r="B5691" s="305"/>
      <c r="C5691" s="305"/>
      <c r="H5691" s="305"/>
    </row>
    <row r="5692" spans="1:8" x14ac:dyDescent="0.25">
      <c r="A5692" s="33"/>
      <c r="B5692" s="305"/>
      <c r="C5692" s="305"/>
      <c r="H5692" s="305"/>
    </row>
    <row r="5693" spans="1:8" x14ac:dyDescent="0.25">
      <c r="A5693" s="33"/>
      <c r="B5693" s="305"/>
      <c r="C5693" s="305"/>
      <c r="H5693" s="305"/>
    </row>
    <row r="5694" spans="1:8" x14ac:dyDescent="0.25">
      <c r="A5694" s="33"/>
      <c r="B5694" s="305"/>
      <c r="C5694" s="305"/>
      <c r="H5694" s="305"/>
    </row>
    <row r="5695" spans="1:8" x14ac:dyDescent="0.25">
      <c r="A5695" s="33"/>
      <c r="B5695" s="305"/>
      <c r="C5695" s="305"/>
      <c r="H5695" s="305"/>
    </row>
    <row r="5696" spans="1:8" x14ac:dyDescent="0.25">
      <c r="A5696" s="33"/>
      <c r="B5696" s="305"/>
      <c r="C5696" s="305"/>
      <c r="H5696" s="305"/>
    </row>
    <row r="5697" spans="1:8" x14ac:dyDescent="0.25">
      <c r="A5697" s="33"/>
      <c r="B5697" s="305"/>
      <c r="C5697" s="305"/>
      <c r="H5697" s="305"/>
    </row>
    <row r="5698" spans="1:8" x14ac:dyDescent="0.25">
      <c r="A5698" s="33"/>
      <c r="B5698" s="305"/>
      <c r="C5698" s="305"/>
      <c r="H5698" s="305"/>
    </row>
    <row r="5699" spans="1:8" x14ac:dyDescent="0.25">
      <c r="A5699" s="33"/>
      <c r="B5699" s="305"/>
      <c r="C5699" s="305"/>
      <c r="H5699" s="305"/>
    </row>
    <row r="5700" spans="1:8" x14ac:dyDescent="0.25">
      <c r="A5700" s="33"/>
      <c r="B5700" s="305"/>
      <c r="C5700" s="305"/>
      <c r="H5700" s="305"/>
    </row>
    <row r="5701" spans="1:8" x14ac:dyDescent="0.25">
      <c r="A5701" s="33"/>
      <c r="B5701" s="305"/>
      <c r="C5701" s="305"/>
      <c r="H5701" s="305"/>
    </row>
    <row r="5702" spans="1:8" x14ac:dyDescent="0.25">
      <c r="A5702" s="33"/>
      <c r="B5702" s="305"/>
      <c r="C5702" s="305"/>
      <c r="H5702" s="305"/>
    </row>
    <row r="5703" spans="1:8" x14ac:dyDescent="0.25">
      <c r="A5703" s="33"/>
      <c r="B5703" s="305"/>
      <c r="C5703" s="305"/>
      <c r="H5703" s="305"/>
    </row>
    <row r="5704" spans="1:8" x14ac:dyDescent="0.25">
      <c r="A5704" s="33"/>
      <c r="B5704" s="305"/>
      <c r="C5704" s="305"/>
      <c r="H5704" s="305"/>
    </row>
    <row r="5705" spans="1:8" x14ac:dyDescent="0.25">
      <c r="A5705" s="33"/>
      <c r="B5705" s="305"/>
      <c r="C5705" s="305"/>
      <c r="H5705" s="305"/>
    </row>
    <row r="5706" spans="1:8" x14ac:dyDescent="0.25">
      <c r="A5706" s="33"/>
      <c r="B5706" s="305"/>
      <c r="C5706" s="305"/>
      <c r="H5706" s="305"/>
    </row>
    <row r="5707" spans="1:8" x14ac:dyDescent="0.25">
      <c r="A5707" s="33"/>
      <c r="B5707" s="305"/>
      <c r="C5707" s="305"/>
      <c r="H5707" s="305"/>
    </row>
    <row r="5708" spans="1:8" x14ac:dyDescent="0.25">
      <c r="A5708" s="33"/>
      <c r="B5708" s="305"/>
      <c r="C5708" s="305"/>
      <c r="H5708" s="305"/>
    </row>
    <row r="5709" spans="1:8" x14ac:dyDescent="0.25">
      <c r="A5709" s="33"/>
      <c r="B5709" s="305"/>
      <c r="C5709" s="305"/>
      <c r="H5709" s="305"/>
    </row>
    <row r="5710" spans="1:8" x14ac:dyDescent="0.25">
      <c r="A5710" s="33"/>
      <c r="B5710" s="305"/>
      <c r="C5710" s="305"/>
      <c r="H5710" s="305"/>
    </row>
    <row r="5711" spans="1:8" x14ac:dyDescent="0.25">
      <c r="A5711" s="33"/>
      <c r="B5711" s="305"/>
      <c r="C5711" s="305"/>
      <c r="H5711" s="305"/>
    </row>
    <row r="5712" spans="1:8" x14ac:dyDescent="0.25">
      <c r="A5712" s="33"/>
      <c r="B5712" s="305"/>
      <c r="C5712" s="305"/>
      <c r="H5712" s="305"/>
    </row>
    <row r="5713" spans="1:8" x14ac:dyDescent="0.25">
      <c r="A5713" s="33"/>
      <c r="B5713" s="305"/>
      <c r="C5713" s="305"/>
      <c r="H5713" s="305"/>
    </row>
    <row r="5714" spans="1:8" x14ac:dyDescent="0.25">
      <c r="A5714" s="33"/>
      <c r="B5714" s="305"/>
      <c r="C5714" s="305"/>
      <c r="H5714" s="305"/>
    </row>
    <row r="5715" spans="1:8" x14ac:dyDescent="0.25">
      <c r="A5715" s="33"/>
      <c r="B5715" s="305"/>
      <c r="C5715" s="305"/>
      <c r="H5715" s="305"/>
    </row>
    <row r="5716" spans="1:8" x14ac:dyDescent="0.25">
      <c r="A5716" s="33"/>
      <c r="B5716" s="305"/>
      <c r="C5716" s="305"/>
      <c r="H5716" s="305"/>
    </row>
    <row r="5717" spans="1:8" x14ac:dyDescent="0.25">
      <c r="A5717" s="33"/>
      <c r="B5717" s="305"/>
      <c r="C5717" s="305"/>
      <c r="H5717" s="305"/>
    </row>
    <row r="5718" spans="1:8" x14ac:dyDescent="0.25">
      <c r="A5718" s="33"/>
      <c r="B5718" s="305"/>
      <c r="C5718" s="305"/>
      <c r="H5718" s="305"/>
    </row>
    <row r="5719" spans="1:8" x14ac:dyDescent="0.25">
      <c r="A5719" s="33"/>
      <c r="B5719" s="305"/>
      <c r="C5719" s="305"/>
      <c r="H5719" s="305"/>
    </row>
    <row r="5720" spans="1:8" x14ac:dyDescent="0.25">
      <c r="A5720" s="33"/>
      <c r="B5720" s="305"/>
      <c r="C5720" s="305"/>
      <c r="H5720" s="305"/>
    </row>
    <row r="5721" spans="1:8" x14ac:dyDescent="0.25">
      <c r="A5721" s="33"/>
      <c r="B5721" s="305"/>
      <c r="C5721" s="305"/>
      <c r="H5721" s="305"/>
    </row>
    <row r="5722" spans="1:8" x14ac:dyDescent="0.25">
      <c r="A5722" s="33"/>
      <c r="B5722" s="305"/>
      <c r="C5722" s="305"/>
      <c r="H5722" s="305"/>
    </row>
    <row r="5723" spans="1:8" x14ac:dyDescent="0.25">
      <c r="A5723" s="33"/>
      <c r="B5723" s="305"/>
      <c r="C5723" s="305"/>
      <c r="H5723" s="305"/>
    </row>
    <row r="5724" spans="1:8" x14ac:dyDescent="0.25">
      <c r="A5724" s="33"/>
      <c r="B5724" s="305"/>
      <c r="C5724" s="305"/>
      <c r="H5724" s="305"/>
    </row>
    <row r="5725" spans="1:8" x14ac:dyDescent="0.25">
      <c r="A5725" s="33"/>
      <c r="B5725" s="305"/>
      <c r="C5725" s="305"/>
      <c r="H5725" s="305"/>
    </row>
    <row r="5726" spans="1:8" x14ac:dyDescent="0.25">
      <c r="A5726" s="33"/>
      <c r="B5726" s="305"/>
      <c r="C5726" s="305"/>
      <c r="H5726" s="305"/>
    </row>
    <row r="5727" spans="1:8" x14ac:dyDescent="0.25">
      <c r="A5727" s="33"/>
      <c r="B5727" s="305"/>
      <c r="C5727" s="305"/>
      <c r="H5727" s="305"/>
    </row>
    <row r="5728" spans="1:8" x14ac:dyDescent="0.25">
      <c r="A5728" s="33"/>
      <c r="B5728" s="305"/>
      <c r="C5728" s="305"/>
      <c r="H5728" s="305"/>
    </row>
    <row r="5729" spans="1:8" x14ac:dyDescent="0.25">
      <c r="A5729" s="33"/>
      <c r="B5729" s="305"/>
      <c r="C5729" s="305"/>
      <c r="H5729" s="305"/>
    </row>
    <row r="5730" spans="1:8" x14ac:dyDescent="0.25">
      <c r="A5730" s="33"/>
      <c r="B5730" s="305"/>
      <c r="C5730" s="305"/>
      <c r="H5730" s="305"/>
    </row>
    <row r="5731" spans="1:8" x14ac:dyDescent="0.25">
      <c r="A5731" s="33"/>
      <c r="B5731" s="305"/>
      <c r="C5731" s="305"/>
      <c r="H5731" s="305"/>
    </row>
    <row r="5732" spans="1:8" x14ac:dyDescent="0.25">
      <c r="A5732" s="33"/>
      <c r="B5732" s="305"/>
      <c r="C5732" s="305"/>
      <c r="H5732" s="305"/>
    </row>
    <row r="5733" spans="1:8" x14ac:dyDescent="0.25">
      <c r="A5733" s="33"/>
      <c r="B5733" s="305"/>
      <c r="C5733" s="305"/>
      <c r="H5733" s="305"/>
    </row>
    <row r="5734" spans="1:8" x14ac:dyDescent="0.25">
      <c r="A5734" s="33"/>
      <c r="B5734" s="305"/>
      <c r="C5734" s="305"/>
      <c r="H5734" s="305"/>
    </row>
    <row r="5735" spans="1:8" x14ac:dyDescent="0.25">
      <c r="A5735" s="33"/>
      <c r="B5735" s="305"/>
      <c r="C5735" s="305"/>
      <c r="H5735" s="305"/>
    </row>
    <row r="5736" spans="1:8" x14ac:dyDescent="0.25">
      <c r="A5736" s="33"/>
      <c r="B5736" s="305"/>
      <c r="C5736" s="305"/>
      <c r="H5736" s="305"/>
    </row>
    <row r="5737" spans="1:8" x14ac:dyDescent="0.25">
      <c r="A5737" s="33"/>
      <c r="B5737" s="305"/>
      <c r="C5737" s="305"/>
      <c r="H5737" s="305"/>
    </row>
    <row r="5738" spans="1:8" x14ac:dyDescent="0.25">
      <c r="A5738" s="33"/>
      <c r="B5738" s="305"/>
      <c r="C5738" s="305"/>
      <c r="H5738" s="305"/>
    </row>
    <row r="5739" spans="1:8" x14ac:dyDescent="0.25">
      <c r="A5739" s="33"/>
      <c r="B5739" s="305"/>
      <c r="C5739" s="305"/>
      <c r="H5739" s="305"/>
    </row>
    <row r="5740" spans="1:8" x14ac:dyDescent="0.25">
      <c r="A5740" s="33"/>
      <c r="B5740" s="305"/>
      <c r="C5740" s="305"/>
      <c r="H5740" s="305"/>
    </row>
    <row r="5741" spans="1:8" x14ac:dyDescent="0.25">
      <c r="A5741" s="33"/>
      <c r="B5741" s="305"/>
      <c r="C5741" s="305"/>
      <c r="H5741" s="305"/>
    </row>
    <row r="5742" spans="1:8" x14ac:dyDescent="0.25">
      <c r="A5742" s="33"/>
      <c r="B5742" s="305"/>
      <c r="C5742" s="305"/>
      <c r="H5742" s="305"/>
    </row>
    <row r="5743" spans="1:8" x14ac:dyDescent="0.25">
      <c r="A5743" s="33"/>
      <c r="B5743" s="305"/>
      <c r="C5743" s="305"/>
      <c r="H5743" s="305"/>
    </row>
    <row r="5744" spans="1:8" x14ac:dyDescent="0.25">
      <c r="A5744" s="33"/>
      <c r="B5744" s="305"/>
      <c r="C5744" s="305"/>
      <c r="H5744" s="305"/>
    </row>
    <row r="5745" spans="1:8" x14ac:dyDescent="0.25">
      <c r="A5745" s="33"/>
      <c r="B5745" s="305"/>
      <c r="C5745" s="305"/>
      <c r="H5745" s="305"/>
    </row>
    <row r="5746" spans="1:8" x14ac:dyDescent="0.25">
      <c r="A5746" s="33"/>
      <c r="B5746" s="305"/>
      <c r="C5746" s="305"/>
      <c r="H5746" s="305"/>
    </row>
    <row r="5747" spans="1:8" x14ac:dyDescent="0.25">
      <c r="A5747" s="33"/>
      <c r="B5747" s="305"/>
      <c r="C5747" s="305"/>
      <c r="H5747" s="305"/>
    </row>
    <row r="5748" spans="1:8" x14ac:dyDescent="0.25">
      <c r="A5748" s="33"/>
      <c r="B5748" s="305"/>
      <c r="C5748" s="305"/>
      <c r="H5748" s="305"/>
    </row>
    <row r="5749" spans="1:8" x14ac:dyDescent="0.25">
      <c r="A5749" s="33"/>
      <c r="B5749" s="305"/>
      <c r="C5749" s="305"/>
      <c r="H5749" s="305"/>
    </row>
    <row r="5750" spans="1:8" x14ac:dyDescent="0.25">
      <c r="A5750" s="33"/>
      <c r="B5750" s="305"/>
      <c r="C5750" s="305"/>
      <c r="H5750" s="305"/>
    </row>
    <row r="5751" spans="1:8" x14ac:dyDescent="0.25">
      <c r="A5751" s="33"/>
      <c r="B5751" s="305"/>
      <c r="C5751" s="305"/>
      <c r="H5751" s="305"/>
    </row>
    <row r="5752" spans="1:8" x14ac:dyDescent="0.25">
      <c r="A5752" s="33"/>
      <c r="B5752" s="305"/>
      <c r="C5752" s="305"/>
      <c r="H5752" s="305"/>
    </row>
    <row r="5753" spans="1:8" x14ac:dyDescent="0.25">
      <c r="A5753" s="33"/>
      <c r="B5753" s="305"/>
      <c r="C5753" s="305"/>
      <c r="H5753" s="305"/>
    </row>
    <row r="5754" spans="1:8" x14ac:dyDescent="0.25">
      <c r="A5754" s="33"/>
      <c r="B5754" s="305"/>
      <c r="C5754" s="305"/>
      <c r="H5754" s="305"/>
    </row>
    <row r="5755" spans="1:8" x14ac:dyDescent="0.25">
      <c r="A5755" s="33"/>
      <c r="B5755" s="305"/>
      <c r="C5755" s="305"/>
      <c r="H5755" s="305"/>
    </row>
    <row r="5756" spans="1:8" x14ac:dyDescent="0.25">
      <c r="A5756" s="33"/>
      <c r="B5756" s="305"/>
      <c r="C5756" s="305"/>
      <c r="H5756" s="305"/>
    </row>
    <row r="5757" spans="1:8" x14ac:dyDescent="0.25">
      <c r="A5757" s="33"/>
      <c r="B5757" s="305"/>
      <c r="C5757" s="305"/>
      <c r="H5757" s="305"/>
    </row>
    <row r="5758" spans="1:8" x14ac:dyDescent="0.25">
      <c r="A5758" s="33"/>
      <c r="B5758" s="305"/>
      <c r="C5758" s="305"/>
      <c r="H5758" s="305"/>
    </row>
    <row r="5759" spans="1:8" x14ac:dyDescent="0.25">
      <c r="A5759" s="33"/>
      <c r="B5759" s="305"/>
      <c r="C5759" s="305"/>
      <c r="H5759" s="305"/>
    </row>
    <row r="5760" spans="1:8" x14ac:dyDescent="0.25">
      <c r="A5760" s="33"/>
      <c r="B5760" s="305"/>
      <c r="C5760" s="305"/>
      <c r="H5760" s="305"/>
    </row>
    <row r="5761" spans="1:8" x14ac:dyDescent="0.25">
      <c r="A5761" s="33"/>
      <c r="B5761" s="305"/>
      <c r="C5761" s="305"/>
      <c r="H5761" s="305"/>
    </row>
    <row r="5762" spans="1:8" x14ac:dyDescent="0.25">
      <c r="A5762" s="33"/>
      <c r="B5762" s="305"/>
      <c r="C5762" s="305"/>
      <c r="H5762" s="305"/>
    </row>
    <row r="5763" spans="1:8" x14ac:dyDescent="0.25">
      <c r="A5763" s="33"/>
      <c r="B5763" s="305"/>
      <c r="C5763" s="305"/>
      <c r="H5763" s="305"/>
    </row>
    <row r="5764" spans="1:8" x14ac:dyDescent="0.25">
      <c r="A5764" s="33"/>
      <c r="B5764" s="305"/>
      <c r="C5764" s="305"/>
      <c r="H5764" s="305"/>
    </row>
    <row r="5765" spans="1:8" x14ac:dyDescent="0.25">
      <c r="A5765" s="33"/>
      <c r="B5765" s="305"/>
      <c r="C5765" s="305"/>
      <c r="H5765" s="305"/>
    </row>
    <row r="5766" spans="1:8" x14ac:dyDescent="0.25">
      <c r="A5766" s="33"/>
      <c r="B5766" s="305"/>
      <c r="C5766" s="305"/>
      <c r="H5766" s="305"/>
    </row>
    <row r="5767" spans="1:8" x14ac:dyDescent="0.25">
      <c r="A5767" s="33"/>
      <c r="B5767" s="305"/>
      <c r="C5767" s="305"/>
      <c r="H5767" s="305"/>
    </row>
    <row r="5768" spans="1:8" x14ac:dyDescent="0.25">
      <c r="A5768" s="33"/>
      <c r="B5768" s="305"/>
      <c r="C5768" s="305"/>
      <c r="H5768" s="305"/>
    </row>
    <row r="5769" spans="1:8" x14ac:dyDescent="0.25">
      <c r="A5769" s="33"/>
      <c r="B5769" s="305"/>
      <c r="C5769" s="305"/>
      <c r="H5769" s="305"/>
    </row>
    <row r="5770" spans="1:8" x14ac:dyDescent="0.25">
      <c r="A5770" s="33"/>
      <c r="B5770" s="305"/>
      <c r="C5770" s="305"/>
      <c r="H5770" s="305"/>
    </row>
    <row r="5771" spans="1:8" x14ac:dyDescent="0.25">
      <c r="A5771" s="33"/>
      <c r="B5771" s="305"/>
      <c r="C5771" s="305"/>
      <c r="H5771" s="305"/>
    </row>
    <row r="5772" spans="1:8" x14ac:dyDescent="0.25">
      <c r="A5772" s="33"/>
      <c r="B5772" s="305"/>
      <c r="C5772" s="305"/>
      <c r="H5772" s="305"/>
    </row>
    <row r="5773" spans="1:8" x14ac:dyDescent="0.25">
      <c r="A5773" s="33"/>
      <c r="B5773" s="305"/>
      <c r="C5773" s="305"/>
      <c r="H5773" s="305"/>
    </row>
    <row r="5774" spans="1:8" x14ac:dyDescent="0.25">
      <c r="A5774" s="33"/>
      <c r="B5774" s="305"/>
      <c r="C5774" s="305"/>
      <c r="H5774" s="305"/>
    </row>
    <row r="5775" spans="1:8" x14ac:dyDescent="0.25">
      <c r="A5775" s="33"/>
      <c r="B5775" s="305"/>
      <c r="C5775" s="305"/>
      <c r="H5775" s="305"/>
    </row>
    <row r="5776" spans="1:8" x14ac:dyDescent="0.25">
      <c r="A5776" s="33"/>
      <c r="B5776" s="305"/>
      <c r="C5776" s="305"/>
      <c r="H5776" s="305"/>
    </row>
    <row r="5777" spans="1:8" x14ac:dyDescent="0.25">
      <c r="A5777" s="33"/>
      <c r="B5777" s="305"/>
      <c r="C5777" s="305"/>
      <c r="H5777" s="305"/>
    </row>
    <row r="5778" spans="1:8" x14ac:dyDescent="0.25">
      <c r="A5778" s="33"/>
      <c r="B5778" s="305"/>
      <c r="C5778" s="305"/>
      <c r="H5778" s="305"/>
    </row>
    <row r="5779" spans="1:8" x14ac:dyDescent="0.25">
      <c r="A5779" s="33"/>
      <c r="B5779" s="305"/>
      <c r="C5779" s="305"/>
      <c r="H5779" s="305"/>
    </row>
    <row r="5780" spans="1:8" x14ac:dyDescent="0.25">
      <c r="A5780" s="33"/>
      <c r="B5780" s="305"/>
      <c r="C5780" s="305"/>
      <c r="H5780" s="305"/>
    </row>
    <row r="5781" spans="1:8" x14ac:dyDescent="0.25">
      <c r="A5781" s="33"/>
      <c r="B5781" s="305"/>
      <c r="C5781" s="305"/>
      <c r="H5781" s="305"/>
    </row>
    <row r="5782" spans="1:8" x14ac:dyDescent="0.25">
      <c r="A5782" s="33"/>
      <c r="B5782" s="305"/>
      <c r="C5782" s="305"/>
      <c r="H5782" s="305"/>
    </row>
    <row r="5783" spans="1:8" x14ac:dyDescent="0.25">
      <c r="A5783" s="33"/>
      <c r="B5783" s="305"/>
      <c r="C5783" s="305"/>
      <c r="H5783" s="305"/>
    </row>
    <row r="5784" spans="1:8" x14ac:dyDescent="0.25">
      <c r="A5784" s="33"/>
      <c r="B5784" s="305"/>
      <c r="C5784" s="305"/>
      <c r="H5784" s="305"/>
    </row>
    <row r="5785" spans="1:8" x14ac:dyDescent="0.25">
      <c r="A5785" s="33"/>
      <c r="B5785" s="305"/>
      <c r="C5785" s="305"/>
      <c r="H5785" s="305"/>
    </row>
    <row r="5786" spans="1:8" x14ac:dyDescent="0.25">
      <c r="A5786" s="33"/>
      <c r="B5786" s="305"/>
      <c r="C5786" s="305"/>
      <c r="H5786" s="305"/>
    </row>
    <row r="5787" spans="1:8" x14ac:dyDescent="0.25">
      <c r="A5787" s="33"/>
      <c r="B5787" s="305"/>
      <c r="C5787" s="305"/>
      <c r="H5787" s="305"/>
    </row>
    <row r="5788" spans="1:8" x14ac:dyDescent="0.25">
      <c r="A5788" s="33"/>
      <c r="B5788" s="305"/>
      <c r="C5788" s="305"/>
      <c r="H5788" s="305"/>
    </row>
    <row r="5789" spans="1:8" x14ac:dyDescent="0.25">
      <c r="A5789" s="33"/>
      <c r="B5789" s="305"/>
      <c r="C5789" s="305"/>
      <c r="H5789" s="305"/>
    </row>
    <row r="5790" spans="1:8" x14ac:dyDescent="0.25">
      <c r="A5790" s="33"/>
      <c r="B5790" s="305"/>
      <c r="C5790" s="305"/>
      <c r="H5790" s="305"/>
    </row>
    <row r="5791" spans="1:8" x14ac:dyDescent="0.25">
      <c r="A5791" s="33"/>
      <c r="B5791" s="305"/>
      <c r="C5791" s="305"/>
      <c r="H5791" s="305"/>
    </row>
    <row r="5792" spans="1:8" x14ac:dyDescent="0.25">
      <c r="A5792" s="33"/>
      <c r="B5792" s="305"/>
      <c r="C5792" s="305"/>
      <c r="H5792" s="305"/>
    </row>
    <row r="5793" spans="1:8" x14ac:dyDescent="0.25">
      <c r="A5793" s="33"/>
      <c r="B5793" s="305"/>
      <c r="C5793" s="305"/>
      <c r="H5793" s="305"/>
    </row>
    <row r="5794" spans="1:8" x14ac:dyDescent="0.25">
      <c r="A5794" s="33"/>
      <c r="B5794" s="305"/>
      <c r="C5794" s="305"/>
      <c r="H5794" s="305"/>
    </row>
    <row r="5795" spans="1:8" x14ac:dyDescent="0.25">
      <c r="A5795" s="33"/>
      <c r="B5795" s="305"/>
      <c r="C5795" s="305"/>
      <c r="H5795" s="305"/>
    </row>
    <row r="5796" spans="1:8" x14ac:dyDescent="0.25">
      <c r="A5796" s="33"/>
      <c r="B5796" s="305"/>
      <c r="C5796" s="305"/>
      <c r="H5796" s="305"/>
    </row>
    <row r="5797" spans="1:8" x14ac:dyDescent="0.25">
      <c r="A5797" s="33"/>
      <c r="B5797" s="305"/>
      <c r="C5797" s="305"/>
      <c r="H5797" s="305"/>
    </row>
    <row r="5798" spans="1:8" x14ac:dyDescent="0.25">
      <c r="A5798" s="33"/>
      <c r="B5798" s="305"/>
      <c r="C5798" s="305"/>
      <c r="H5798" s="305"/>
    </row>
    <row r="5799" spans="1:8" x14ac:dyDescent="0.25">
      <c r="A5799" s="33"/>
      <c r="B5799" s="305"/>
      <c r="C5799" s="305"/>
      <c r="H5799" s="305"/>
    </row>
    <row r="5800" spans="1:8" x14ac:dyDescent="0.25">
      <c r="A5800" s="33"/>
      <c r="B5800" s="305"/>
      <c r="C5800" s="305"/>
      <c r="H5800" s="305"/>
    </row>
    <row r="5801" spans="1:8" x14ac:dyDescent="0.25">
      <c r="A5801" s="33"/>
      <c r="B5801" s="305"/>
      <c r="C5801" s="305"/>
      <c r="H5801" s="305"/>
    </row>
    <row r="5802" spans="1:8" x14ac:dyDescent="0.25">
      <c r="A5802" s="33"/>
      <c r="B5802" s="305"/>
      <c r="C5802" s="305"/>
      <c r="H5802" s="305"/>
    </row>
    <row r="5803" spans="1:8" x14ac:dyDescent="0.25">
      <c r="A5803" s="33"/>
      <c r="B5803" s="305"/>
      <c r="C5803" s="305"/>
      <c r="H5803" s="305"/>
    </row>
    <row r="5804" spans="1:8" x14ac:dyDescent="0.25">
      <c r="A5804" s="33"/>
      <c r="B5804" s="305"/>
      <c r="C5804" s="305"/>
      <c r="H5804" s="305"/>
    </row>
    <row r="5805" spans="1:8" x14ac:dyDescent="0.25">
      <c r="A5805" s="33"/>
      <c r="B5805" s="305"/>
      <c r="C5805" s="305"/>
      <c r="H5805" s="305"/>
    </row>
    <row r="5806" spans="1:8" x14ac:dyDescent="0.25">
      <c r="A5806" s="33"/>
      <c r="B5806" s="305"/>
      <c r="C5806" s="305"/>
      <c r="H5806" s="305"/>
    </row>
    <row r="5807" spans="1:8" x14ac:dyDescent="0.25">
      <c r="A5807" s="33"/>
      <c r="B5807" s="305"/>
      <c r="C5807" s="305"/>
      <c r="H5807" s="305"/>
    </row>
    <row r="5808" spans="1:8" x14ac:dyDescent="0.25">
      <c r="A5808" s="33"/>
      <c r="B5808" s="305"/>
      <c r="C5808" s="305"/>
      <c r="H5808" s="305"/>
    </row>
    <row r="5809" spans="1:8" x14ac:dyDescent="0.25">
      <c r="A5809" s="33"/>
      <c r="B5809" s="305"/>
      <c r="C5809" s="305"/>
      <c r="H5809" s="305"/>
    </row>
    <row r="5810" spans="1:8" x14ac:dyDescent="0.25">
      <c r="A5810" s="33"/>
      <c r="B5810" s="305"/>
      <c r="C5810" s="305"/>
      <c r="H5810" s="305"/>
    </row>
    <row r="5811" spans="1:8" x14ac:dyDescent="0.25">
      <c r="A5811" s="33"/>
      <c r="B5811" s="305"/>
      <c r="C5811" s="305"/>
      <c r="H5811" s="305"/>
    </row>
    <row r="5812" spans="1:8" x14ac:dyDescent="0.25">
      <c r="A5812" s="33"/>
      <c r="B5812" s="305"/>
      <c r="C5812" s="305"/>
      <c r="H5812" s="305"/>
    </row>
    <row r="5813" spans="1:8" x14ac:dyDescent="0.25">
      <c r="A5813" s="33"/>
      <c r="B5813" s="305"/>
      <c r="C5813" s="305"/>
      <c r="H5813" s="305"/>
    </row>
    <row r="5814" spans="1:8" x14ac:dyDescent="0.25">
      <c r="A5814" s="33"/>
      <c r="B5814" s="305"/>
      <c r="C5814" s="305"/>
      <c r="H5814" s="305"/>
    </row>
    <row r="5815" spans="1:8" x14ac:dyDescent="0.25">
      <c r="A5815" s="33"/>
      <c r="B5815" s="305"/>
      <c r="C5815" s="305"/>
      <c r="H5815" s="305"/>
    </row>
    <row r="5816" spans="1:8" x14ac:dyDescent="0.25">
      <c r="A5816" s="33"/>
      <c r="B5816" s="305"/>
      <c r="C5816" s="305"/>
      <c r="H5816" s="305"/>
    </row>
    <row r="5817" spans="1:8" x14ac:dyDescent="0.25">
      <c r="A5817" s="33"/>
      <c r="B5817" s="305"/>
      <c r="C5817" s="305"/>
      <c r="H5817" s="305"/>
    </row>
    <row r="5818" spans="1:8" x14ac:dyDescent="0.25">
      <c r="A5818" s="33"/>
      <c r="B5818" s="305"/>
      <c r="C5818" s="305"/>
      <c r="H5818" s="305"/>
    </row>
    <row r="5819" spans="1:8" x14ac:dyDescent="0.25">
      <c r="A5819" s="33"/>
      <c r="B5819" s="305"/>
      <c r="C5819" s="305"/>
      <c r="H5819" s="305"/>
    </row>
    <row r="5820" spans="1:8" x14ac:dyDescent="0.25">
      <c r="A5820" s="33"/>
      <c r="B5820" s="305"/>
      <c r="C5820" s="305"/>
      <c r="H5820" s="305"/>
    </row>
    <row r="5821" spans="1:8" x14ac:dyDescent="0.25">
      <c r="A5821" s="33"/>
      <c r="B5821" s="305"/>
      <c r="C5821" s="305"/>
      <c r="H5821" s="305"/>
    </row>
    <row r="5822" spans="1:8" x14ac:dyDescent="0.25">
      <c r="A5822" s="33"/>
      <c r="B5822" s="305"/>
      <c r="C5822" s="305"/>
      <c r="H5822" s="305"/>
    </row>
    <row r="5823" spans="1:8" x14ac:dyDescent="0.25">
      <c r="A5823" s="35"/>
      <c r="B5823" s="307"/>
      <c r="C5823" s="307"/>
      <c r="D5823" s="114"/>
      <c r="E5823" s="114"/>
      <c r="F5823" s="114"/>
      <c r="G5823" s="114"/>
      <c r="H5823" s="305"/>
    </row>
    <row r="5824" spans="1:8" x14ac:dyDescent="0.25">
      <c r="A5824" s="35"/>
      <c r="B5824" s="307"/>
      <c r="C5824" s="307"/>
      <c r="D5824" s="114"/>
      <c r="E5824" s="114"/>
      <c r="F5824" s="114"/>
      <c r="G5824" s="114"/>
      <c r="H5824" s="305"/>
    </row>
    <row r="5825" spans="1:8" x14ac:dyDescent="0.25">
      <c r="A5825" s="35"/>
      <c r="B5825" s="307"/>
      <c r="C5825" s="307"/>
      <c r="D5825" s="114"/>
      <c r="E5825" s="114"/>
      <c r="F5825" s="114"/>
      <c r="G5825" s="114"/>
      <c r="H5825" s="305"/>
    </row>
    <row r="5826" spans="1:8" x14ac:dyDescent="0.25">
      <c r="A5826" s="35"/>
      <c r="B5826" s="307"/>
      <c r="C5826" s="307"/>
      <c r="D5826" s="114"/>
      <c r="E5826" s="114"/>
      <c r="F5826" s="114"/>
      <c r="G5826" s="114"/>
      <c r="H5826" s="305"/>
    </row>
    <row r="5827" spans="1:8" x14ac:dyDescent="0.25">
      <c r="A5827" s="35"/>
      <c r="B5827" s="307"/>
      <c r="C5827" s="307"/>
      <c r="D5827" s="114"/>
      <c r="E5827" s="114"/>
      <c r="F5827" s="114"/>
      <c r="G5827" s="114"/>
      <c r="H5827" s="305"/>
    </row>
    <row r="5828" spans="1:8" x14ac:dyDescent="0.25">
      <c r="A5828" s="35"/>
      <c r="B5828" s="307"/>
      <c r="C5828" s="307"/>
      <c r="D5828" s="114"/>
      <c r="E5828" s="114"/>
      <c r="F5828" s="114"/>
      <c r="G5828" s="114"/>
      <c r="H5828" s="305"/>
    </row>
    <row r="5829" spans="1:8" x14ac:dyDescent="0.25">
      <c r="A5829" s="35"/>
      <c r="B5829" s="307"/>
      <c r="C5829" s="307"/>
      <c r="D5829" s="114"/>
      <c r="E5829" s="114"/>
      <c r="F5829" s="114"/>
      <c r="G5829" s="114"/>
      <c r="H5829" s="305"/>
    </row>
    <row r="5830" spans="1:8" x14ac:dyDescent="0.25">
      <c r="A5830" s="35"/>
      <c r="B5830" s="307"/>
      <c r="C5830" s="307"/>
      <c r="D5830" s="114"/>
      <c r="E5830" s="114"/>
      <c r="F5830" s="114"/>
      <c r="G5830" s="114"/>
      <c r="H5830" s="305"/>
    </row>
    <row r="5831" spans="1:8" x14ac:dyDescent="0.25">
      <c r="A5831" s="35"/>
      <c r="B5831" s="307"/>
      <c r="C5831" s="307"/>
      <c r="D5831" s="114"/>
      <c r="E5831" s="114"/>
      <c r="F5831" s="114"/>
      <c r="G5831" s="114"/>
      <c r="H5831" s="305"/>
    </row>
    <row r="5832" spans="1:8" x14ac:dyDescent="0.25">
      <c r="A5832" s="35"/>
      <c r="B5832" s="307"/>
      <c r="C5832" s="307"/>
      <c r="D5832" s="114"/>
      <c r="E5832" s="114"/>
      <c r="F5832" s="114"/>
      <c r="G5832" s="114"/>
      <c r="H5832" s="305"/>
    </row>
    <row r="5833" spans="1:8" x14ac:dyDescent="0.25">
      <c r="A5833" s="35"/>
      <c r="B5833" s="307"/>
      <c r="C5833" s="307"/>
      <c r="D5833" s="114"/>
      <c r="E5833" s="114"/>
      <c r="F5833" s="114"/>
      <c r="G5833" s="114"/>
      <c r="H5833" s="305"/>
    </row>
    <row r="5834" spans="1:8" x14ac:dyDescent="0.25">
      <c r="A5834" s="35"/>
      <c r="B5834" s="307"/>
      <c r="C5834" s="307"/>
      <c r="D5834" s="114"/>
      <c r="E5834" s="114"/>
      <c r="F5834" s="114"/>
      <c r="G5834" s="114"/>
      <c r="H5834" s="305"/>
    </row>
    <row r="5835" spans="1:8" x14ac:dyDescent="0.25">
      <c r="A5835" s="35"/>
      <c r="B5835" s="307"/>
      <c r="C5835" s="307"/>
      <c r="D5835" s="114"/>
      <c r="E5835" s="114"/>
      <c r="F5835" s="114"/>
      <c r="G5835" s="114"/>
      <c r="H5835" s="305"/>
    </row>
    <row r="5836" spans="1:8" x14ac:dyDescent="0.25">
      <c r="A5836" s="35"/>
      <c r="B5836" s="307"/>
      <c r="C5836" s="307"/>
      <c r="D5836" s="114"/>
      <c r="E5836" s="114"/>
      <c r="F5836" s="114"/>
      <c r="G5836" s="114"/>
      <c r="H5836" s="305"/>
    </row>
    <row r="5837" spans="1:8" x14ac:dyDescent="0.25">
      <c r="A5837" s="35"/>
      <c r="B5837" s="307"/>
      <c r="C5837" s="307"/>
      <c r="D5837" s="114"/>
      <c r="E5837" s="114"/>
      <c r="F5837" s="114"/>
      <c r="G5837" s="114"/>
      <c r="H5837" s="305"/>
    </row>
    <row r="5838" spans="1:8" x14ac:dyDescent="0.25">
      <c r="A5838" s="35"/>
      <c r="B5838" s="307"/>
      <c r="C5838" s="307"/>
      <c r="D5838" s="114"/>
      <c r="E5838" s="114"/>
      <c r="F5838" s="114"/>
      <c r="G5838" s="114"/>
      <c r="H5838" s="305"/>
    </row>
    <row r="5839" spans="1:8" x14ac:dyDescent="0.25">
      <c r="A5839" s="35"/>
      <c r="B5839" s="307"/>
      <c r="C5839" s="307"/>
      <c r="D5839" s="114"/>
      <c r="E5839" s="114"/>
      <c r="F5839" s="114"/>
      <c r="G5839" s="114"/>
      <c r="H5839" s="305"/>
    </row>
    <row r="5840" spans="1:8" x14ac:dyDescent="0.25">
      <c r="A5840" s="35"/>
      <c r="B5840" s="307"/>
      <c r="C5840" s="307"/>
      <c r="D5840" s="114"/>
      <c r="E5840" s="114"/>
      <c r="F5840" s="114"/>
      <c r="G5840" s="114"/>
      <c r="H5840" s="305"/>
    </row>
    <row r="5841" spans="1:8" x14ac:dyDescent="0.25">
      <c r="A5841" s="35"/>
      <c r="B5841" s="307"/>
      <c r="C5841" s="307"/>
      <c r="D5841" s="114"/>
      <c r="E5841" s="114"/>
      <c r="F5841" s="114"/>
      <c r="G5841" s="114"/>
      <c r="H5841" s="305"/>
    </row>
    <row r="5842" spans="1:8" x14ac:dyDescent="0.25">
      <c r="A5842" s="35"/>
      <c r="B5842" s="307"/>
      <c r="C5842" s="307"/>
      <c r="D5842" s="114"/>
      <c r="E5842" s="114"/>
      <c r="F5842" s="114"/>
      <c r="G5842" s="114"/>
      <c r="H5842" s="305"/>
    </row>
    <row r="5843" spans="1:8" x14ac:dyDescent="0.25">
      <c r="A5843" s="35"/>
      <c r="B5843" s="307"/>
      <c r="C5843" s="307"/>
      <c r="D5843" s="114"/>
      <c r="E5843" s="114"/>
      <c r="F5843" s="114"/>
      <c r="G5843" s="114"/>
      <c r="H5843" s="305"/>
    </row>
    <row r="5844" spans="1:8" x14ac:dyDescent="0.25">
      <c r="A5844" s="35"/>
      <c r="B5844" s="307"/>
      <c r="C5844" s="307"/>
      <c r="D5844" s="114"/>
      <c r="E5844" s="114"/>
      <c r="F5844" s="114"/>
      <c r="G5844" s="114"/>
      <c r="H5844" s="305"/>
    </row>
    <row r="5845" spans="1:8" x14ac:dyDescent="0.25">
      <c r="A5845" s="35"/>
      <c r="B5845" s="307"/>
      <c r="C5845" s="307"/>
      <c r="D5845" s="114"/>
      <c r="E5845" s="114"/>
      <c r="F5845" s="114"/>
      <c r="G5845" s="114"/>
      <c r="H5845" s="305"/>
    </row>
    <row r="5846" spans="1:8" x14ac:dyDescent="0.25">
      <c r="A5846" s="35"/>
      <c r="B5846" s="307"/>
      <c r="C5846" s="307"/>
      <c r="D5846" s="114"/>
      <c r="E5846" s="114"/>
      <c r="F5846" s="114"/>
      <c r="G5846" s="114"/>
      <c r="H5846" s="305"/>
    </row>
    <row r="5847" spans="1:8" x14ac:dyDescent="0.25">
      <c r="A5847" s="35"/>
      <c r="B5847" s="307"/>
      <c r="C5847" s="307"/>
      <c r="D5847" s="114"/>
      <c r="E5847" s="114"/>
      <c r="F5847" s="114"/>
      <c r="G5847" s="114"/>
      <c r="H5847" s="305"/>
    </row>
    <row r="5848" spans="1:8" x14ac:dyDescent="0.25">
      <c r="A5848" s="35"/>
      <c r="B5848" s="307"/>
      <c r="C5848" s="307"/>
      <c r="D5848" s="114"/>
      <c r="E5848" s="114"/>
      <c r="F5848" s="114"/>
      <c r="G5848" s="114"/>
      <c r="H5848" s="305"/>
    </row>
    <row r="5849" spans="1:8" x14ac:dyDescent="0.25">
      <c r="A5849" s="35"/>
      <c r="B5849" s="307"/>
      <c r="C5849" s="307"/>
      <c r="D5849" s="114"/>
      <c r="E5849" s="114"/>
      <c r="F5849" s="114"/>
      <c r="G5849" s="114"/>
      <c r="H5849" s="305"/>
    </row>
    <row r="5850" spans="1:8" x14ac:dyDescent="0.25">
      <c r="A5850" s="35"/>
      <c r="B5850" s="307"/>
      <c r="C5850" s="307"/>
      <c r="D5850" s="114"/>
      <c r="E5850" s="114"/>
      <c r="F5850" s="114"/>
      <c r="G5850" s="114"/>
      <c r="H5850" s="305"/>
    </row>
    <row r="5851" spans="1:8" x14ac:dyDescent="0.25">
      <c r="A5851" s="35"/>
      <c r="B5851" s="307"/>
      <c r="C5851" s="307"/>
      <c r="D5851" s="114"/>
      <c r="E5851" s="114"/>
      <c r="F5851" s="114"/>
      <c r="G5851" s="114"/>
      <c r="H5851" s="305"/>
    </row>
    <row r="5852" spans="1:8" x14ac:dyDescent="0.25">
      <c r="A5852" s="35"/>
      <c r="B5852" s="307"/>
      <c r="C5852" s="307"/>
      <c r="D5852" s="114"/>
      <c r="E5852" s="114"/>
      <c r="F5852" s="114"/>
      <c r="G5852" s="114"/>
      <c r="H5852" s="305"/>
    </row>
    <row r="5853" spans="1:8" x14ac:dyDescent="0.25">
      <c r="A5853" s="35"/>
      <c r="B5853" s="307"/>
      <c r="C5853" s="307"/>
      <c r="D5853" s="114"/>
      <c r="E5853" s="114"/>
      <c r="F5853" s="114"/>
      <c r="G5853" s="114"/>
      <c r="H5853" s="305"/>
    </row>
    <row r="5854" spans="1:8" x14ac:dyDescent="0.25">
      <c r="A5854" s="35"/>
      <c r="B5854" s="307"/>
      <c r="C5854" s="307"/>
      <c r="D5854" s="114"/>
      <c r="E5854" s="114"/>
      <c r="F5854" s="114"/>
      <c r="G5854" s="114"/>
      <c r="H5854" s="305"/>
    </row>
    <row r="5855" spans="1:8" x14ac:dyDescent="0.25">
      <c r="A5855" s="35"/>
      <c r="B5855" s="307"/>
      <c r="C5855" s="307"/>
      <c r="D5855" s="114"/>
      <c r="E5855" s="114"/>
      <c r="F5855" s="114"/>
      <c r="G5855" s="114"/>
      <c r="H5855" s="305"/>
    </row>
    <row r="5856" spans="1:8" x14ac:dyDescent="0.25">
      <c r="A5856" s="35"/>
      <c r="B5856" s="307"/>
      <c r="C5856" s="307"/>
      <c r="D5856" s="114"/>
      <c r="E5856" s="114"/>
      <c r="F5856" s="114"/>
      <c r="G5856" s="114"/>
      <c r="H5856" s="305"/>
    </row>
    <row r="5857" spans="1:8" x14ac:dyDescent="0.25">
      <c r="A5857" s="35"/>
      <c r="B5857" s="307"/>
      <c r="C5857" s="307"/>
      <c r="D5857" s="114"/>
      <c r="E5857" s="114"/>
      <c r="F5857" s="114"/>
      <c r="G5857" s="114"/>
      <c r="H5857" s="305"/>
    </row>
    <row r="5858" spans="1:8" x14ac:dyDescent="0.25">
      <c r="A5858" s="35"/>
      <c r="B5858" s="307"/>
      <c r="C5858" s="307"/>
      <c r="D5858" s="114"/>
      <c r="E5858" s="114"/>
      <c r="F5858" s="114"/>
      <c r="G5858" s="114"/>
      <c r="H5858" s="305"/>
    </row>
    <row r="5859" spans="1:8" x14ac:dyDescent="0.25">
      <c r="A5859" s="35"/>
      <c r="B5859" s="307"/>
      <c r="C5859" s="307"/>
      <c r="D5859" s="114"/>
      <c r="E5859" s="114"/>
      <c r="F5859" s="114"/>
      <c r="G5859" s="114"/>
      <c r="H5859" s="305"/>
    </row>
    <row r="5860" spans="1:8" x14ac:dyDescent="0.25">
      <c r="A5860" s="35"/>
      <c r="B5860" s="307"/>
      <c r="C5860" s="307"/>
      <c r="D5860" s="114"/>
      <c r="E5860" s="114"/>
      <c r="F5860" s="114"/>
      <c r="G5860" s="114"/>
      <c r="H5860" s="305"/>
    </row>
    <row r="5861" spans="1:8" x14ac:dyDescent="0.25">
      <c r="A5861" s="35"/>
      <c r="B5861" s="307"/>
      <c r="C5861" s="307"/>
      <c r="D5861" s="114"/>
      <c r="E5861" s="114"/>
      <c r="F5861" s="114"/>
      <c r="G5861" s="114"/>
      <c r="H5861" s="305"/>
    </row>
    <row r="5862" spans="1:8" x14ac:dyDescent="0.25">
      <c r="A5862" s="35"/>
      <c r="B5862" s="307"/>
      <c r="C5862" s="307"/>
      <c r="D5862" s="114"/>
      <c r="E5862" s="114"/>
      <c r="F5862" s="114"/>
      <c r="G5862" s="114"/>
      <c r="H5862" s="305"/>
    </row>
    <row r="5863" spans="1:8" x14ac:dyDescent="0.25">
      <c r="A5863" s="35"/>
      <c r="B5863" s="307"/>
      <c r="C5863" s="307"/>
      <c r="D5863" s="114"/>
      <c r="E5863" s="114"/>
      <c r="F5863" s="114"/>
      <c r="G5863" s="114"/>
      <c r="H5863" s="305"/>
    </row>
    <row r="5864" spans="1:8" x14ac:dyDescent="0.25">
      <c r="A5864" s="35"/>
      <c r="B5864" s="307"/>
      <c r="C5864" s="307"/>
      <c r="D5864" s="114"/>
      <c r="E5864" s="114"/>
      <c r="F5864" s="114"/>
      <c r="G5864" s="114"/>
      <c r="H5864" s="305"/>
    </row>
    <row r="5865" spans="1:8" x14ac:dyDescent="0.25">
      <c r="A5865" s="35"/>
      <c r="B5865" s="307"/>
      <c r="C5865" s="307"/>
      <c r="D5865" s="114"/>
      <c r="E5865" s="114"/>
      <c r="F5865" s="114"/>
      <c r="G5865" s="114"/>
      <c r="H5865" s="305"/>
    </row>
    <row r="5866" spans="1:8" x14ac:dyDescent="0.25">
      <c r="A5866" s="35"/>
      <c r="B5866" s="307"/>
      <c r="C5866" s="307"/>
      <c r="D5866" s="114"/>
      <c r="E5866" s="114"/>
      <c r="F5866" s="114"/>
      <c r="G5866" s="114"/>
      <c r="H5866" s="305"/>
    </row>
    <row r="5867" spans="1:8" x14ac:dyDescent="0.25">
      <c r="A5867" s="35"/>
      <c r="B5867" s="307"/>
      <c r="C5867" s="307"/>
      <c r="D5867" s="114"/>
      <c r="E5867" s="114"/>
      <c r="F5867" s="114"/>
      <c r="G5867" s="114"/>
      <c r="H5867" s="305"/>
    </row>
    <row r="5868" spans="1:8" x14ac:dyDescent="0.25">
      <c r="A5868" s="35"/>
      <c r="B5868" s="307"/>
      <c r="C5868" s="307"/>
      <c r="D5868" s="114"/>
      <c r="E5868" s="114"/>
      <c r="F5868" s="114"/>
      <c r="G5868" s="114"/>
      <c r="H5868" s="305"/>
    </row>
    <row r="5869" spans="1:8" x14ac:dyDescent="0.25">
      <c r="A5869" s="35"/>
      <c r="B5869" s="307"/>
      <c r="C5869" s="307"/>
      <c r="D5869" s="114"/>
      <c r="E5869" s="114"/>
      <c r="F5869" s="114"/>
      <c r="G5869" s="114"/>
      <c r="H5869" s="305"/>
    </row>
    <row r="5870" spans="1:8" x14ac:dyDescent="0.25">
      <c r="A5870" s="35"/>
      <c r="B5870" s="307"/>
      <c r="C5870" s="307"/>
      <c r="D5870" s="114"/>
      <c r="E5870" s="114"/>
      <c r="F5870" s="114"/>
      <c r="G5870" s="114"/>
      <c r="H5870" s="305"/>
    </row>
    <row r="5871" spans="1:8" x14ac:dyDescent="0.25">
      <c r="A5871" s="35"/>
      <c r="B5871" s="307"/>
      <c r="C5871" s="307"/>
      <c r="D5871" s="114"/>
      <c r="E5871" s="114"/>
      <c r="F5871" s="114"/>
      <c r="G5871" s="114"/>
      <c r="H5871" s="305"/>
    </row>
    <row r="5872" spans="1:8" x14ac:dyDescent="0.25">
      <c r="A5872" s="35"/>
      <c r="B5872" s="307"/>
      <c r="C5872" s="307"/>
      <c r="D5872" s="114"/>
      <c r="E5872" s="114"/>
      <c r="F5872" s="114"/>
      <c r="G5872" s="114"/>
      <c r="H5872" s="305"/>
    </row>
    <row r="5873" spans="1:8" x14ac:dyDescent="0.25">
      <c r="A5873" s="35"/>
      <c r="B5873" s="307"/>
      <c r="C5873" s="307"/>
      <c r="D5873" s="114"/>
      <c r="E5873" s="114"/>
      <c r="F5873" s="114"/>
      <c r="G5873" s="114"/>
      <c r="H5873" s="305"/>
    </row>
    <row r="5874" spans="1:8" x14ac:dyDescent="0.25">
      <c r="A5874" s="35"/>
      <c r="B5874" s="307"/>
      <c r="C5874" s="307"/>
      <c r="D5874" s="114"/>
      <c r="E5874" s="114"/>
      <c r="F5874" s="114"/>
      <c r="G5874" s="114"/>
      <c r="H5874" s="305"/>
    </row>
    <row r="5875" spans="1:8" x14ac:dyDescent="0.25">
      <c r="A5875" s="35"/>
      <c r="B5875" s="307"/>
      <c r="C5875" s="307"/>
      <c r="D5875" s="114"/>
      <c r="E5875" s="114"/>
      <c r="F5875" s="114"/>
      <c r="G5875" s="114"/>
      <c r="H5875" s="305"/>
    </row>
    <row r="5876" spans="1:8" x14ac:dyDescent="0.25">
      <c r="A5876" s="35"/>
      <c r="B5876" s="307"/>
      <c r="C5876" s="307"/>
      <c r="D5876" s="114"/>
      <c r="E5876" s="114"/>
      <c r="F5876" s="114"/>
      <c r="G5876" s="114"/>
      <c r="H5876" s="305"/>
    </row>
    <row r="5877" spans="1:8" x14ac:dyDescent="0.25">
      <c r="A5877" s="35"/>
      <c r="B5877" s="307"/>
      <c r="C5877" s="307"/>
      <c r="D5877" s="114"/>
      <c r="E5877" s="114"/>
      <c r="F5877" s="114"/>
      <c r="G5877" s="114"/>
      <c r="H5877" s="305"/>
    </row>
    <row r="5878" spans="1:8" x14ac:dyDescent="0.25">
      <c r="A5878" s="35"/>
      <c r="B5878" s="307"/>
      <c r="C5878" s="307"/>
      <c r="D5878" s="114"/>
      <c r="E5878" s="114"/>
      <c r="F5878" s="114"/>
      <c r="G5878" s="114"/>
      <c r="H5878" s="305"/>
    </row>
    <row r="5879" spans="1:8" x14ac:dyDescent="0.25">
      <c r="A5879" s="35"/>
      <c r="B5879" s="307"/>
      <c r="C5879" s="307"/>
      <c r="D5879" s="114"/>
      <c r="E5879" s="114"/>
      <c r="F5879" s="114"/>
      <c r="G5879" s="114"/>
      <c r="H5879" s="305"/>
    </row>
    <row r="5880" spans="1:8" x14ac:dyDescent="0.25">
      <c r="A5880" s="35"/>
      <c r="B5880" s="307"/>
      <c r="C5880" s="307"/>
      <c r="D5880" s="114"/>
      <c r="E5880" s="114"/>
      <c r="F5880" s="114"/>
      <c r="G5880" s="114"/>
      <c r="H5880" s="305"/>
    </row>
    <row r="5881" spans="1:8" x14ac:dyDescent="0.25">
      <c r="A5881" s="35"/>
      <c r="B5881" s="307"/>
      <c r="C5881" s="307"/>
      <c r="D5881" s="114"/>
      <c r="E5881" s="114"/>
      <c r="F5881" s="114"/>
      <c r="G5881" s="114"/>
      <c r="H5881" s="305"/>
    </row>
    <row r="5882" spans="1:8" x14ac:dyDescent="0.25">
      <c r="A5882" s="35"/>
      <c r="B5882" s="307"/>
      <c r="C5882" s="307"/>
      <c r="D5882" s="114"/>
      <c r="E5882" s="114"/>
      <c r="F5882" s="114"/>
      <c r="G5882" s="114"/>
      <c r="H5882" s="305"/>
    </row>
    <row r="5883" spans="1:8" x14ac:dyDescent="0.25">
      <c r="A5883" s="35"/>
      <c r="B5883" s="307"/>
      <c r="C5883" s="307"/>
      <c r="D5883" s="114"/>
      <c r="E5883" s="114"/>
      <c r="F5883" s="114"/>
      <c r="G5883" s="114"/>
      <c r="H5883" s="305"/>
    </row>
    <row r="5884" spans="1:8" x14ac:dyDescent="0.25">
      <c r="A5884" s="35"/>
      <c r="B5884" s="307"/>
      <c r="C5884" s="307"/>
      <c r="D5884" s="114"/>
      <c r="E5884" s="114"/>
      <c r="F5884" s="114"/>
      <c r="G5884" s="114"/>
      <c r="H5884" s="305"/>
    </row>
    <row r="5885" spans="1:8" x14ac:dyDescent="0.25">
      <c r="A5885" s="35"/>
      <c r="B5885" s="307"/>
      <c r="C5885" s="307"/>
      <c r="D5885" s="114"/>
      <c r="E5885" s="114"/>
      <c r="F5885" s="114"/>
      <c r="G5885" s="114"/>
      <c r="H5885" s="305"/>
    </row>
    <row r="5886" spans="1:8" x14ac:dyDescent="0.25">
      <c r="A5886" s="35"/>
      <c r="B5886" s="307"/>
      <c r="C5886" s="307"/>
      <c r="D5886" s="114"/>
      <c r="E5886" s="114"/>
      <c r="F5886" s="114"/>
      <c r="G5886" s="114"/>
      <c r="H5886" s="305"/>
    </row>
    <row r="5887" spans="1:8" x14ac:dyDescent="0.25">
      <c r="A5887" s="35"/>
      <c r="B5887" s="307"/>
      <c r="C5887" s="307"/>
      <c r="D5887" s="114"/>
      <c r="E5887" s="114"/>
      <c r="F5887" s="114"/>
      <c r="G5887" s="114"/>
      <c r="H5887" s="305"/>
    </row>
    <row r="5888" spans="1:8" x14ac:dyDescent="0.25">
      <c r="A5888" s="35"/>
      <c r="B5888" s="307"/>
      <c r="C5888" s="307"/>
      <c r="D5888" s="114"/>
      <c r="E5888" s="114"/>
      <c r="F5888" s="114"/>
      <c r="G5888" s="114"/>
      <c r="H5888" s="305"/>
    </row>
    <row r="5889" spans="1:8" x14ac:dyDescent="0.25">
      <c r="A5889" s="35"/>
      <c r="B5889" s="307"/>
      <c r="C5889" s="307"/>
      <c r="D5889" s="114"/>
      <c r="E5889" s="114"/>
      <c r="F5889" s="114"/>
      <c r="G5889" s="114"/>
      <c r="H5889" s="305"/>
    </row>
    <row r="5890" spans="1:8" x14ac:dyDescent="0.25">
      <c r="A5890" s="35"/>
      <c r="B5890" s="307"/>
      <c r="C5890" s="307"/>
      <c r="D5890" s="114"/>
      <c r="E5890" s="114"/>
      <c r="F5890" s="114"/>
      <c r="G5890" s="114"/>
      <c r="H5890" s="305"/>
    </row>
    <row r="5891" spans="1:8" x14ac:dyDescent="0.25">
      <c r="A5891" s="35"/>
      <c r="B5891" s="307"/>
      <c r="C5891" s="307"/>
      <c r="D5891" s="114"/>
      <c r="E5891" s="114"/>
      <c r="F5891" s="114"/>
      <c r="G5891" s="114"/>
      <c r="H5891" s="305"/>
    </row>
    <row r="5892" spans="1:8" x14ac:dyDescent="0.25">
      <c r="A5892" s="35"/>
      <c r="B5892" s="307"/>
      <c r="C5892" s="307"/>
      <c r="D5892" s="114"/>
      <c r="E5892" s="114"/>
      <c r="F5892" s="114"/>
      <c r="G5892" s="114"/>
      <c r="H5892" s="305"/>
    </row>
    <row r="5893" spans="1:8" x14ac:dyDescent="0.25">
      <c r="A5893" s="35"/>
      <c r="B5893" s="307"/>
      <c r="C5893" s="307"/>
      <c r="D5893" s="114"/>
      <c r="E5893" s="114"/>
      <c r="F5893" s="114"/>
      <c r="G5893" s="114"/>
      <c r="H5893" s="305"/>
    </row>
    <row r="5894" spans="1:8" x14ac:dyDescent="0.25">
      <c r="A5894" s="35"/>
      <c r="B5894" s="307"/>
      <c r="C5894" s="307"/>
      <c r="D5894" s="114"/>
      <c r="E5894" s="114"/>
      <c r="F5894" s="114"/>
      <c r="G5894" s="114"/>
      <c r="H5894" s="305"/>
    </row>
    <row r="5895" spans="1:8" x14ac:dyDescent="0.25">
      <c r="A5895" s="35"/>
      <c r="B5895" s="307"/>
      <c r="C5895" s="307"/>
      <c r="D5895" s="114"/>
      <c r="E5895" s="114"/>
      <c r="F5895" s="114"/>
      <c r="G5895" s="114"/>
      <c r="H5895" s="305"/>
    </row>
    <row r="5896" spans="1:8" x14ac:dyDescent="0.25">
      <c r="A5896" s="35"/>
      <c r="B5896" s="307"/>
      <c r="C5896" s="307"/>
      <c r="D5896" s="114"/>
      <c r="E5896" s="114"/>
      <c r="F5896" s="114"/>
      <c r="G5896" s="114"/>
      <c r="H5896" s="305"/>
    </row>
    <row r="5897" spans="1:8" x14ac:dyDescent="0.25">
      <c r="A5897" s="35"/>
      <c r="B5897" s="307"/>
      <c r="C5897" s="307"/>
      <c r="D5897" s="114"/>
      <c r="E5897" s="114"/>
      <c r="F5897" s="114"/>
      <c r="G5897" s="114"/>
      <c r="H5897" s="305"/>
    </row>
    <row r="5898" spans="1:8" x14ac:dyDescent="0.25">
      <c r="A5898" s="35"/>
      <c r="B5898" s="307"/>
      <c r="C5898" s="307"/>
      <c r="D5898" s="114"/>
      <c r="E5898" s="114"/>
      <c r="F5898" s="114"/>
      <c r="G5898" s="114"/>
      <c r="H5898" s="305"/>
    </row>
    <row r="5899" spans="1:8" x14ac:dyDescent="0.25">
      <c r="A5899" s="35"/>
      <c r="B5899" s="307"/>
      <c r="C5899" s="307"/>
      <c r="D5899" s="114"/>
      <c r="E5899" s="114"/>
      <c r="F5899" s="114"/>
      <c r="G5899" s="114"/>
      <c r="H5899" s="305"/>
    </row>
    <row r="5900" spans="1:8" x14ac:dyDescent="0.25">
      <c r="A5900" s="35"/>
      <c r="B5900" s="307"/>
      <c r="C5900" s="307"/>
      <c r="D5900" s="114"/>
      <c r="E5900" s="114"/>
      <c r="F5900" s="114"/>
      <c r="G5900" s="114"/>
      <c r="H5900" s="305"/>
    </row>
    <row r="5901" spans="1:8" x14ac:dyDescent="0.25">
      <c r="A5901" s="35"/>
      <c r="B5901" s="307"/>
      <c r="C5901" s="307"/>
      <c r="D5901" s="114"/>
      <c r="E5901" s="114"/>
      <c r="F5901" s="114"/>
      <c r="G5901" s="114"/>
      <c r="H5901" s="305"/>
    </row>
    <row r="5902" spans="1:8" x14ac:dyDescent="0.25">
      <c r="A5902" s="35"/>
      <c r="B5902" s="307"/>
      <c r="C5902" s="307"/>
      <c r="D5902" s="114"/>
      <c r="E5902" s="114"/>
      <c r="F5902" s="114"/>
      <c r="G5902" s="114"/>
      <c r="H5902" s="305"/>
    </row>
    <row r="5903" spans="1:8" x14ac:dyDescent="0.25">
      <c r="A5903" s="92"/>
      <c r="C5903" s="2"/>
    </row>
  </sheetData>
  <sheetProtection algorithmName="SHA-512" hashValue="Ha6/WwCHFr1t+hl4/wGNPSlW7Vd5N2eisUQiuWsvN0/hbgFnfqvvLKon+pp0OxcFobaXIo4JBGih4ibClm35/g==" saltValue="kfYppvloJfVL0yTKznW2kw==" spinCount="100000" sheet="1" objects="1" scenarios="1"/>
  <mergeCells count="1">
    <mergeCell ref="I1:K1"/>
  </mergeCells>
  <conditionalFormatting sqref="E467:E468 E489:E490 E499 E504 E506 E508 E518 E523 E525:E526 E549:E550 E555 E558 E566:E567 E576 E588 E599 E602 E611 E616 E619:E621 E623:E624 E635 E638 E641 E647:E648 E650:E652 E656:E658 E690 E695 E693 E698 E705 E711 E721 E727 E729:E732 E735:E736 E751 E746 E760 E777 E784:E785 E791 E802 E804 E811:E812 E825 E828 E831 E835 E844 E852 E864 E873 E876:E878 E882:E884 E895:E896 E899:E901 E910 E913:E914 E916:E917 E921 E926:E929 E932 E934:E940 E943:E945 E949 E953:E956 E958:E961 E963 E967 E970:E974 E986 E976:E984 E990:E993 E997:E998 E1008:E1013 E1015 E1017:E1019 E1025:E1027 E1031 E1034:E1035 E1037 E1039:E1044 E1046 E1050:E1051 E1057 E1063 E1065 E1068:E1069 E1073 E1077 E1079:E1083 E1086:E1087 E1089:E1090 E1092 E1099 E1103 E1106 E1108 E1097 E1118 E1101 E1115 E1120 E1122:E1123 E1128 E1130 E1138 E1142 E1144 E1147:E1149 E1151 E1154:E1156 E1158:E1159 E1163 E1166:E1171 E1184:E1185 E1173 E1177:E1180 E1182 E1191 E1193:E1194 E1200:E1201 E1206 E1211:E1212 E1214 E1216 E1224:E1232 E1238 E1253 E1255:E1256 E1258:E1259 E1263 E1265 E1268 E1272 E1276 E1278 E1282 E1286:E1289 E1291:E1293 E1295 E1297 E672 E666:E670 E887:E888 E1310:E1313 E1318 E1331:E1333 E1335 E1337 E1528:E1530 E1354 E1357 E1361:E1366 E1377:E1378 E1372:E1373 E1341:E1346 E1370 E1385 E1387 E1392:E1394 E1396:E1397 E1400:E1402 F1403 E1405 E1407 E1410:E1411 E1415 E1420:E1421 E1426 E1432:E1433 E1444 E1439:E1442 E1446:E1448 E1452 E1454 E1459 E1469 E1461:E1465 E1471 E1474:E1476 E1478:E1481 E1483:E1488 E1492:E1493 E1497 E1503 E1499:E1500 E1505 E1507:E1509 E1521:E1522 E1515:E1517 E1526 E1532:E1533 E1545 E1537:E1540 E1554:E1555 E1559 E1561:E1564 E1566:E1568 E1572:E1579 E1584 E1586 E1592:E1593 E1597 E1600:E1602 E1606:E1607 E1612 E1616 E1621:E1623 E1631:E1632 E1628:E1629 E1636:E1637 E1640 E1646 E1650:E1651 E1654 E1656:E1660 E1665:E1666 E1349:E1350 E1643 E1705 E1748 E1989 E2065 E2100:F2100 E1902:E1903 E1542:E1543 E2306 E2373:E2374 E2376 E2378 E1949 E2383 E2403 E2413:E2671">
    <cfRule type="expression" dxfId="2190" priority="2153">
      <formula>AND(D467&lt;&gt;"",ISBLANK(E467))</formula>
    </cfRule>
  </conditionalFormatting>
  <conditionalFormatting sqref="F499 F504 F508 F518 F523 F555 F558 F566:F567 F588 F599 F602 F609 F616 F619:F621 F623:F624 F638 F641 F650:F652 F467:F468 F489:F490 F506 F525:F526 F548:F550 F576 F611 F635 F647:F648 F656:F658 F690 F695 F693 F698 F705 F711 F721 F727 F729:F732 F735:F736 F751 F745:F746 F760 F777 F784:F785 F791 F802 F804 F811:F812 F825 F828 F831 F835 F844 F852 F864 F873 F876:F878 F882:F884 F895:F896 F899:F901 F910 F913:F914 F916:F917 F921 F926:F929 F932 F934:F940 F949 F953:F956 F958:F961 F963 F967 F970:F974 F986 F976:F984 F990:F993 F997:F998 F1008:F1013 F1015 F1017:F1019 F1025:F1027 F1031 F1034:F1035 F1037 F1039:F1044 F1046 F1050:F1051 F1055:F1057 F1063 F1065 F1068:F1069 F1073 F1077 F1079:F1083 F1086:F1087 F1089:F1090 F1092 F1099 F1106 F1108 F1097 F943:F945 F1101:F1103 F1115 F1118:F1120 F1122:F1123 F1128 F1130 F1138 F1142:F1144 F1147:F1151 F1154:F1156 F1158:F1160 F1163 F1184:F1185 F1166:F1173 F1177:F1180 F1182 F1191 F1193:F1194 F1197 F1200:F1201 F1206 F1211:F1212 F1214 F1216 F1218 F1285:F1289 F1221 F1224:F1232 F1236 F1243 F1253 F1255:F1256 F1258:F1259 F1263 F1265 F1268 F1272 F1276 F1278 F1291:F1295 F1297 F1282:F1283 F672 F666:F670 F887:F888 F1310:F1313 F1318 F1331:F1333 F1335 F1337 F1528:F1530 F1354 F1357 F1361:F1366 F1377:F1378 F1372:F1373 F1341:F1346 F1370 F1385 F1387 F1392:F1394 F1396:F1397 F1400:F1402 F1405 F1407 F1410:F1411 F1415 F1420:F1421 F1426 F1432:F1433 F1444 F1439:F1442 F1446:F1448 F1452 F1454 F1459 F1469 F1461:F1465 F1471 F1474:F1476 F1478:F1481 F1483:F1488 F1492:F1493 F1497 F1503 F1499:F1500 F1505 F1507:F1509 F1521:F1522 F1515:F1517 F1526 F1532:F1533 F1545 F1537:F1540 F1554:F1555 F1559 F1561:F1564 F1566:F1568 F1572:F1579 F1584 F1586 F1592:F1593 F1597 F1600:F1603 F1606:F1608 F1612 F1616 F1618 F1621:F1623 F1631:F1632 F1628:F1629 F1636:F1637 F1640 F1646 F1650:F1651 F1654 F1656:F1660 F1665:F1666 F1349:F1350 F1238 F1643 F1705 F1748 F1835 F1861 F1989 F2065 F2088 F2100 F1902:F1903 F1542:F1543 F2314 F2306 F2373:F2374 F2376 F2378 F1949 F2383 F2403 F2413:F2671">
    <cfRule type="expression" dxfId="2189" priority="2152">
      <formula>AND(E467&lt;&gt;"",ISBLANK(F467))</formula>
    </cfRule>
  </conditionalFormatting>
  <conditionalFormatting sqref="F489">
    <cfRule type="expression" dxfId="2188" priority="2146">
      <formula>AND(E489&lt;&gt;"",ISBLANK(F489))</formula>
    </cfRule>
  </conditionalFormatting>
  <conditionalFormatting sqref="E434">
    <cfRule type="expression" dxfId="2187" priority="2151">
      <formula>AND(D434&lt;&gt;"",ISBLANK(E434))</formula>
    </cfRule>
  </conditionalFormatting>
  <conditionalFormatting sqref="F434">
    <cfRule type="expression" dxfId="2186" priority="2150">
      <formula>AND(E434&lt;&gt;"",ISBLANK(F434))</formula>
    </cfRule>
  </conditionalFormatting>
  <conditionalFormatting sqref="E468">
    <cfRule type="expression" dxfId="2185" priority="2149">
      <formula>AND(D468&lt;&gt;"",ISBLANK(E468))</formula>
    </cfRule>
  </conditionalFormatting>
  <conditionalFormatting sqref="F468">
    <cfRule type="expression" dxfId="2184" priority="2148">
      <formula>AND(E468&lt;&gt;"",ISBLANK(F468))</formula>
    </cfRule>
  </conditionalFormatting>
  <conditionalFormatting sqref="E489">
    <cfRule type="expression" dxfId="2183" priority="2147">
      <formula>AND(D489&lt;&gt;"",ISBLANK(E489))</formula>
    </cfRule>
  </conditionalFormatting>
  <conditionalFormatting sqref="F506">
    <cfRule type="expression" dxfId="2182" priority="2145">
      <formula>AND(E506&lt;&gt;"",ISBLANK(F506))</formula>
    </cfRule>
  </conditionalFormatting>
  <conditionalFormatting sqref="E506">
    <cfRule type="expression" dxfId="2181" priority="2144">
      <formula>AND(D506&lt;&gt;"",ISBLANK(E506))</formula>
    </cfRule>
  </conditionalFormatting>
  <conditionalFormatting sqref="F525">
    <cfRule type="expression" dxfId="2180" priority="2143">
      <formula>AND(E525&lt;&gt;"",ISBLANK(F525))</formula>
    </cfRule>
  </conditionalFormatting>
  <conditionalFormatting sqref="E525">
    <cfRule type="expression" dxfId="2179" priority="2142">
      <formula>AND(D525&lt;&gt;"",ISBLANK(E525))</formula>
    </cfRule>
  </conditionalFormatting>
  <conditionalFormatting sqref="F548">
    <cfRule type="expression" dxfId="2178" priority="2141">
      <formula>AND(E548&lt;&gt;"",ISBLANK(F548))</formula>
    </cfRule>
  </conditionalFormatting>
  <conditionalFormatting sqref="E594">
    <cfRule type="expression" dxfId="2177" priority="2129">
      <formula>AND(D594&lt;&gt;"",ISBLANK(E594))</formula>
    </cfRule>
  </conditionalFormatting>
  <conditionalFormatting sqref="F549">
    <cfRule type="expression" dxfId="2176" priority="2140">
      <formula>AND(E549&lt;&gt;"",ISBLANK(F549))</formula>
    </cfRule>
  </conditionalFormatting>
  <conditionalFormatting sqref="E549">
    <cfRule type="expression" dxfId="2175" priority="2139">
      <formula>AND(D549&lt;&gt;"",ISBLANK(E549))</formula>
    </cfRule>
  </conditionalFormatting>
  <conditionalFormatting sqref="F576">
    <cfRule type="expression" dxfId="2174" priority="2138">
      <formula>AND(E576&lt;&gt;"",ISBLANK(F576))</formula>
    </cfRule>
  </conditionalFormatting>
  <conditionalFormatting sqref="E576">
    <cfRule type="expression" dxfId="2173" priority="2137">
      <formula>AND(D576&lt;&gt;"",ISBLANK(E576))</formula>
    </cfRule>
  </conditionalFormatting>
  <conditionalFormatting sqref="E581">
    <cfRule type="expression" dxfId="2172" priority="2136">
      <formula>AND(D581&lt;&gt;"",ISBLANK(E581))</formula>
    </cfRule>
  </conditionalFormatting>
  <conditionalFormatting sqref="F581">
    <cfRule type="expression" dxfId="2171" priority="2135">
      <formula>AND(E581&lt;&gt;"",ISBLANK(F581))</formula>
    </cfRule>
  </conditionalFormatting>
  <conditionalFormatting sqref="E592">
    <cfRule type="expression" dxfId="2170" priority="2134">
      <formula>AND(D592&lt;&gt;"",ISBLANK(E592))</formula>
    </cfRule>
  </conditionalFormatting>
  <conditionalFormatting sqref="F592">
    <cfRule type="expression" dxfId="2169" priority="2133">
      <formula>AND(E592&lt;&gt;"",ISBLANK(F592))</formula>
    </cfRule>
  </conditionalFormatting>
  <conditionalFormatting sqref="E594">
    <cfRule type="expression" dxfId="2168" priority="2132">
      <formula>AND(D594&lt;&gt;"",ISBLANK(E594))</formula>
    </cfRule>
  </conditionalFormatting>
  <conditionalFormatting sqref="F594">
    <cfRule type="expression" dxfId="2167" priority="2131">
      <formula>AND(E594&lt;&gt;"",ISBLANK(F594))</formula>
    </cfRule>
  </conditionalFormatting>
  <conditionalFormatting sqref="F594">
    <cfRule type="expression" dxfId="2166" priority="2130">
      <formula>AND(E594&lt;&gt;"",ISBLANK(F594))</formula>
    </cfRule>
  </conditionalFormatting>
  <conditionalFormatting sqref="F599">
    <cfRule type="expression" dxfId="2165" priority="2128">
      <formula>AND(E599&lt;&gt;"",ISBLANK(F599))</formula>
    </cfRule>
  </conditionalFormatting>
  <conditionalFormatting sqref="F602">
    <cfRule type="expression" dxfId="2164" priority="2127">
      <formula>AND(E602&lt;&gt;"",ISBLANK(F602))</formula>
    </cfRule>
  </conditionalFormatting>
  <conditionalFormatting sqref="E611">
    <cfRule type="expression" dxfId="2163" priority="2126">
      <formula>AND(D611&lt;&gt;"",ISBLANK(E611))</formula>
    </cfRule>
  </conditionalFormatting>
  <conditionalFormatting sqref="E611">
    <cfRule type="expression" dxfId="2162" priority="2125">
      <formula>AND(D611&lt;&gt;"",ISBLANK(E611))</formula>
    </cfRule>
  </conditionalFormatting>
  <conditionalFormatting sqref="F611">
    <cfRule type="expression" dxfId="2161" priority="2124">
      <formula>AND(E611&lt;&gt;"",ISBLANK(F611))</formula>
    </cfRule>
  </conditionalFormatting>
  <conditionalFormatting sqref="F611">
    <cfRule type="expression" dxfId="2160" priority="2123">
      <formula>AND(E611&lt;&gt;"",ISBLANK(F611))</formula>
    </cfRule>
  </conditionalFormatting>
  <conditionalFormatting sqref="E609">
    <cfRule type="expression" dxfId="2159" priority="2154">
      <formula>AND(E614&lt;&gt;"",ISBLANK(E609))</formula>
    </cfRule>
  </conditionalFormatting>
  <conditionalFormatting sqref="F620">
    <cfRule type="expression" dxfId="2158" priority="2122">
      <formula>AND(E620&lt;&gt;"",ISBLANK(F620))</formula>
    </cfRule>
  </conditionalFormatting>
  <conditionalFormatting sqref="E623">
    <cfRule type="expression" dxfId="2157" priority="2121">
      <formula>AND(E628&lt;&gt;"",ISBLANK(E623))</formula>
    </cfRule>
  </conditionalFormatting>
  <conditionalFormatting sqref="E635">
    <cfRule type="expression" dxfId="2156" priority="2120">
      <formula>AND(D635&lt;&gt;"",ISBLANK(E635))</formula>
    </cfRule>
  </conditionalFormatting>
  <conditionalFormatting sqref="E635">
    <cfRule type="expression" dxfId="2155" priority="2119">
      <formula>AND(D635&lt;&gt;"",ISBLANK(E635))</formula>
    </cfRule>
  </conditionalFormatting>
  <conditionalFormatting sqref="F635">
    <cfRule type="expression" dxfId="2154" priority="2118">
      <formula>AND(E635&lt;&gt;"",ISBLANK(F635))</formula>
    </cfRule>
  </conditionalFormatting>
  <conditionalFormatting sqref="F635">
    <cfRule type="expression" dxfId="2153" priority="2117">
      <formula>AND(E635&lt;&gt;"",ISBLANK(F635))</formula>
    </cfRule>
  </conditionalFormatting>
  <conditionalFormatting sqref="E638">
    <cfRule type="expression" dxfId="2152" priority="2116">
      <formula>AND(E643&lt;&gt;"",ISBLANK(E638))</formula>
    </cfRule>
  </conditionalFormatting>
  <conditionalFormatting sqref="E647">
    <cfRule type="expression" dxfId="2151" priority="2115">
      <formula>AND(E652&lt;&gt;"",ISBLANK(E647))</formula>
    </cfRule>
  </conditionalFormatting>
  <conditionalFormatting sqref="E625">
    <cfRule type="expression" dxfId="2150" priority="2114">
      <formula>AND(D625&lt;&gt;"",ISBLANK(E625))</formula>
    </cfRule>
  </conditionalFormatting>
  <conditionalFormatting sqref="F625">
    <cfRule type="expression" dxfId="2149" priority="2113">
      <formula>AND(E625&lt;&gt;"",ISBLANK(F625))</formula>
    </cfRule>
  </conditionalFormatting>
  <conditionalFormatting sqref="E626">
    <cfRule type="expression" dxfId="2148" priority="2112">
      <formula>AND(D626&lt;&gt;"",ISBLANK(E626))</formula>
    </cfRule>
  </conditionalFormatting>
  <conditionalFormatting sqref="F626">
    <cfRule type="expression" dxfId="2147" priority="2111">
      <formula>AND(E626&lt;&gt;"",ISBLANK(F626))</formula>
    </cfRule>
  </conditionalFormatting>
  <conditionalFormatting sqref="E627">
    <cfRule type="expression" dxfId="2146" priority="2110">
      <formula>AND(D627&lt;&gt;"",ISBLANK(E627))</formula>
    </cfRule>
  </conditionalFormatting>
  <conditionalFormatting sqref="F627">
    <cfRule type="expression" dxfId="2145" priority="2109">
      <formula>AND(E627&lt;&gt;"",ISBLANK(F627))</formula>
    </cfRule>
  </conditionalFormatting>
  <conditionalFormatting sqref="E628">
    <cfRule type="expression" dxfId="2144" priority="2108">
      <formula>AND(D628&lt;&gt;"",ISBLANK(E628))</formula>
    </cfRule>
  </conditionalFormatting>
  <conditionalFormatting sqref="F628">
    <cfRule type="expression" dxfId="2143" priority="2107">
      <formula>AND(E628&lt;&gt;"",ISBLANK(F628))</formula>
    </cfRule>
  </conditionalFormatting>
  <conditionalFormatting sqref="E632">
    <cfRule type="expression" dxfId="2142" priority="2106">
      <formula>AND(D632&lt;&gt;"",ISBLANK(E632))</formula>
    </cfRule>
  </conditionalFormatting>
  <conditionalFormatting sqref="F632">
    <cfRule type="expression" dxfId="2141" priority="2105">
      <formula>AND(E632&lt;&gt;"",ISBLANK(F632))</formula>
    </cfRule>
  </conditionalFormatting>
  <conditionalFormatting sqref="E636">
    <cfRule type="expression" dxfId="2140" priority="2104">
      <formula>AND(D636&lt;&gt;"",ISBLANK(E636))</formula>
    </cfRule>
  </conditionalFormatting>
  <conditionalFormatting sqref="F636">
    <cfRule type="expression" dxfId="2139" priority="2103">
      <formula>AND(E636&lt;&gt;"",ISBLANK(F636))</formula>
    </cfRule>
  </conditionalFormatting>
  <conditionalFormatting sqref="E639">
    <cfRule type="expression" dxfId="2138" priority="2102">
      <formula>AND(D639&lt;&gt;"",ISBLANK(E639))</formula>
    </cfRule>
  </conditionalFormatting>
  <conditionalFormatting sqref="F639">
    <cfRule type="expression" dxfId="2137" priority="2101">
      <formula>AND(E639&lt;&gt;"",ISBLANK(F639))</formula>
    </cfRule>
  </conditionalFormatting>
  <conditionalFormatting sqref="E640">
    <cfRule type="expression" dxfId="2136" priority="2100">
      <formula>AND(D640&lt;&gt;"",ISBLANK(E640))</formula>
    </cfRule>
  </conditionalFormatting>
  <conditionalFormatting sqref="F640">
    <cfRule type="expression" dxfId="2135" priority="2099">
      <formula>AND(E640&lt;&gt;"",ISBLANK(F640))</formula>
    </cfRule>
  </conditionalFormatting>
  <conditionalFormatting sqref="E642">
    <cfRule type="expression" dxfId="2134" priority="2098">
      <formula>AND(D642&lt;&gt;"",ISBLANK(E642))</formula>
    </cfRule>
  </conditionalFormatting>
  <conditionalFormatting sqref="F642">
    <cfRule type="expression" dxfId="2133" priority="2097">
      <formula>AND(E642&lt;&gt;"",ISBLANK(F642))</formula>
    </cfRule>
  </conditionalFormatting>
  <conditionalFormatting sqref="E643">
    <cfRule type="expression" dxfId="2132" priority="2096">
      <formula>AND(D643&lt;&gt;"",ISBLANK(E643))</formula>
    </cfRule>
  </conditionalFormatting>
  <conditionalFormatting sqref="F643">
    <cfRule type="expression" dxfId="2131" priority="2095">
      <formula>AND(E643&lt;&gt;"",ISBLANK(F643))</formula>
    </cfRule>
  </conditionalFormatting>
  <conditionalFormatting sqref="E648">
    <cfRule type="expression" dxfId="2130" priority="2094">
      <formula>AND(D648&lt;&gt;"",ISBLANK(E648))</formula>
    </cfRule>
  </conditionalFormatting>
  <conditionalFormatting sqref="E648">
    <cfRule type="expression" dxfId="2129" priority="2093">
      <formula>AND(D648&lt;&gt;"",ISBLANK(E648))</formula>
    </cfRule>
  </conditionalFormatting>
  <conditionalFormatting sqref="F648">
    <cfRule type="expression" dxfId="2128" priority="2092">
      <formula>AND(E648&lt;&gt;"",ISBLANK(F648))</formula>
    </cfRule>
  </conditionalFormatting>
  <conditionalFormatting sqref="F648">
    <cfRule type="expression" dxfId="2127" priority="2091">
      <formula>AND(E648&lt;&gt;"",ISBLANK(F648))</formula>
    </cfRule>
  </conditionalFormatting>
  <conditionalFormatting sqref="E651">
    <cfRule type="expression" dxfId="2126" priority="2090">
      <formula>AND(E656&lt;&gt;"",ISBLANK(E651))</formula>
    </cfRule>
  </conditionalFormatting>
  <conditionalFormatting sqref="E656">
    <cfRule type="expression" dxfId="2125" priority="2089">
      <formula>AND(D656&lt;&gt;"",ISBLANK(E656))</formula>
    </cfRule>
  </conditionalFormatting>
  <conditionalFormatting sqref="F656">
    <cfRule type="expression" dxfId="2124" priority="2088">
      <formula>AND(E656&lt;&gt;"",ISBLANK(F656))</formula>
    </cfRule>
  </conditionalFormatting>
  <conditionalFormatting sqref="E657">
    <cfRule type="expression" dxfId="2123" priority="2087">
      <formula>AND(D657&lt;&gt;"",ISBLANK(E657))</formula>
    </cfRule>
  </conditionalFormatting>
  <conditionalFormatting sqref="F657">
    <cfRule type="expression" dxfId="2122" priority="2086">
      <formula>AND(E657&lt;&gt;"",ISBLANK(F657))</formula>
    </cfRule>
  </conditionalFormatting>
  <conditionalFormatting sqref="E658">
    <cfRule type="expression" dxfId="2121" priority="2085">
      <formula>AND(D658&lt;&gt;"",ISBLANK(E658))</formula>
    </cfRule>
  </conditionalFormatting>
  <conditionalFormatting sqref="E658">
    <cfRule type="expression" dxfId="2120" priority="2084">
      <formula>AND(D658&lt;&gt;"",ISBLANK(E658))</formula>
    </cfRule>
  </conditionalFormatting>
  <conditionalFormatting sqref="F658">
    <cfRule type="expression" dxfId="2119" priority="2083">
      <formula>AND(E658&lt;&gt;"",ISBLANK(F658))</formula>
    </cfRule>
  </conditionalFormatting>
  <conditionalFormatting sqref="F658">
    <cfRule type="expression" dxfId="2118" priority="2082">
      <formula>AND(E658&lt;&gt;"",ISBLANK(F658))</formula>
    </cfRule>
  </conditionalFormatting>
  <conditionalFormatting sqref="E666">
    <cfRule type="expression" dxfId="2117" priority="2081">
      <formula>AND(D666&lt;&gt;"",ISBLANK(E666))</formula>
    </cfRule>
  </conditionalFormatting>
  <conditionalFormatting sqref="F666">
    <cfRule type="expression" dxfId="2116" priority="2080">
      <formula>AND(E666&lt;&gt;"",ISBLANK(F666))</formula>
    </cfRule>
  </conditionalFormatting>
  <conditionalFormatting sqref="E667">
    <cfRule type="expression" dxfId="2115" priority="2079">
      <formula>AND(E672&lt;&gt;"",ISBLANK(E667))</formula>
    </cfRule>
  </conditionalFormatting>
  <conditionalFormatting sqref="E668">
    <cfRule type="expression" dxfId="2114" priority="2078">
      <formula>AND(E674&lt;&gt;"",ISBLANK(E668))</formula>
    </cfRule>
  </conditionalFormatting>
  <conditionalFormatting sqref="F670">
    <cfRule type="expression" dxfId="2113" priority="2077">
      <formula>AND(E670&lt;&gt;"",ISBLANK(F670))</formula>
    </cfRule>
  </conditionalFormatting>
  <conditionalFormatting sqref="E669">
    <cfRule type="expression" dxfId="2112" priority="2076">
      <formula>AND(D669&lt;&gt;"",ISBLANK(E669))</formula>
    </cfRule>
  </conditionalFormatting>
  <conditionalFormatting sqref="E669">
    <cfRule type="expression" dxfId="2111" priority="2075">
      <formula>AND(D669&lt;&gt;"",ISBLANK(E669))</formula>
    </cfRule>
  </conditionalFormatting>
  <conditionalFormatting sqref="F669">
    <cfRule type="expression" dxfId="2110" priority="2074">
      <formula>AND(E669&lt;&gt;"",ISBLANK(F669))</formula>
    </cfRule>
  </conditionalFormatting>
  <conditionalFormatting sqref="F669">
    <cfRule type="expression" dxfId="2109" priority="2073">
      <formula>AND(E669&lt;&gt;"",ISBLANK(F669))</formula>
    </cfRule>
  </conditionalFormatting>
  <conditionalFormatting sqref="F434">
    <cfRule type="expression" dxfId="2108" priority="2072">
      <formula>AND(E434&lt;&gt;"",ISBLANK(F434))</formula>
    </cfRule>
  </conditionalFormatting>
  <conditionalFormatting sqref="F594">
    <cfRule type="expression" dxfId="2107" priority="2071">
      <formula>AND(E594&lt;&gt;"",ISBLANK(F594))</formula>
    </cfRule>
  </conditionalFormatting>
  <conditionalFormatting sqref="E690">
    <cfRule type="expression" dxfId="2106" priority="2070">
      <formula>AND(D690&lt;&gt;"",ISBLANK(E690))</formula>
    </cfRule>
  </conditionalFormatting>
  <conditionalFormatting sqref="E690">
    <cfRule type="expression" dxfId="2105" priority="2069">
      <formula>AND(D690&lt;&gt;"",ISBLANK(E690))</formula>
    </cfRule>
  </conditionalFormatting>
  <conditionalFormatting sqref="F690">
    <cfRule type="expression" dxfId="2104" priority="2068">
      <formula>AND(E690&lt;&gt;"",ISBLANK(F690))</formula>
    </cfRule>
  </conditionalFormatting>
  <conditionalFormatting sqref="F690">
    <cfRule type="expression" dxfId="2103" priority="2067">
      <formula>AND(E690&lt;&gt;"",ISBLANK(F690))</formula>
    </cfRule>
  </conditionalFormatting>
  <conditionalFormatting sqref="F693">
    <cfRule type="expression" dxfId="2102" priority="2066">
      <formula>AND(E693&lt;&gt;"",ISBLANK(F693))</formula>
    </cfRule>
  </conditionalFormatting>
  <conditionalFormatting sqref="E711">
    <cfRule type="expression" dxfId="2101" priority="2065">
      <formula>AND(D711&lt;&gt;"",ISBLANK(E711))</formula>
    </cfRule>
  </conditionalFormatting>
  <conditionalFormatting sqref="E711">
    <cfRule type="expression" dxfId="2100" priority="2064">
      <formula>AND(D711&lt;&gt;"",ISBLANK(E711))</formula>
    </cfRule>
  </conditionalFormatting>
  <conditionalFormatting sqref="F711">
    <cfRule type="expression" dxfId="2099" priority="2063">
      <formula>AND(E711&lt;&gt;"",ISBLANK(F711))</formula>
    </cfRule>
  </conditionalFormatting>
  <conditionalFormatting sqref="F711">
    <cfRule type="expression" dxfId="2098" priority="2062">
      <formula>AND(E711&lt;&gt;"",ISBLANK(F711))</formula>
    </cfRule>
  </conditionalFormatting>
  <conditionalFormatting sqref="E732">
    <cfRule type="expression" dxfId="2097" priority="2061">
      <formula>AND(D732&lt;&gt;"",ISBLANK(E732))</formula>
    </cfRule>
  </conditionalFormatting>
  <conditionalFormatting sqref="E732">
    <cfRule type="expression" dxfId="2096" priority="2060">
      <formula>AND(D732&lt;&gt;"",ISBLANK(E732))</formula>
    </cfRule>
  </conditionalFormatting>
  <conditionalFormatting sqref="F732">
    <cfRule type="expression" dxfId="2095" priority="2059">
      <formula>AND(E732&lt;&gt;"",ISBLANK(F732))</formula>
    </cfRule>
  </conditionalFormatting>
  <conditionalFormatting sqref="F732">
    <cfRule type="expression" dxfId="2094" priority="2058">
      <formula>AND(E732&lt;&gt;"",ISBLANK(F732))</formula>
    </cfRule>
  </conditionalFormatting>
  <conditionalFormatting sqref="E745">
    <cfRule type="expression" dxfId="2093" priority="2155">
      <formula>AND(D755&lt;&gt;"",ISBLANK(E745))</formula>
    </cfRule>
  </conditionalFormatting>
  <conditionalFormatting sqref="E755">
    <cfRule type="expression" dxfId="2092" priority="2057">
      <formula>AND(D755&lt;&gt;"",ISBLANK(E755))</formula>
    </cfRule>
  </conditionalFormatting>
  <conditionalFormatting sqref="F755">
    <cfRule type="expression" dxfId="2091" priority="2056">
      <formula>AND(E755&lt;&gt;"",ISBLANK(F755))</formula>
    </cfRule>
  </conditionalFormatting>
  <conditionalFormatting sqref="E760">
    <cfRule type="expression" dxfId="2090" priority="2055">
      <formula>AND(D760&lt;&gt;"",ISBLANK(E760))</formula>
    </cfRule>
  </conditionalFormatting>
  <conditionalFormatting sqref="E760">
    <cfRule type="expression" dxfId="2089" priority="2054">
      <formula>AND(D760&lt;&gt;"",ISBLANK(E760))</formula>
    </cfRule>
  </conditionalFormatting>
  <conditionalFormatting sqref="F760">
    <cfRule type="expression" dxfId="2088" priority="2053">
      <formula>AND(E760&lt;&gt;"",ISBLANK(F760))</formula>
    </cfRule>
  </conditionalFormatting>
  <conditionalFormatting sqref="F760">
    <cfRule type="expression" dxfId="2087" priority="2052">
      <formula>AND(E760&lt;&gt;"",ISBLANK(F760))</formula>
    </cfRule>
  </conditionalFormatting>
  <conditionalFormatting sqref="E777">
    <cfRule type="expression" dxfId="2086" priority="2051">
      <formula>AND(D777&lt;&gt;"",ISBLANK(E777))</formula>
    </cfRule>
  </conditionalFormatting>
  <conditionalFormatting sqref="F777">
    <cfRule type="expression" dxfId="2085" priority="2050">
      <formula>AND(E777&lt;&gt;"",ISBLANK(F777))</formula>
    </cfRule>
  </conditionalFormatting>
  <conditionalFormatting sqref="E785">
    <cfRule type="expression" dxfId="2084" priority="2049">
      <formula>AND(D785&lt;&gt;"",ISBLANK(E785))</formula>
    </cfRule>
  </conditionalFormatting>
  <conditionalFormatting sqref="E785">
    <cfRule type="expression" dxfId="2083" priority="2048">
      <formula>AND(D785&lt;&gt;"",ISBLANK(E785))</formula>
    </cfRule>
  </conditionalFormatting>
  <conditionalFormatting sqref="F785">
    <cfRule type="expression" dxfId="2082" priority="2047">
      <formula>AND(E785&lt;&gt;"",ISBLANK(F785))</formula>
    </cfRule>
  </conditionalFormatting>
  <conditionalFormatting sqref="F785">
    <cfRule type="expression" dxfId="2081" priority="2046">
      <formula>AND(E785&lt;&gt;"",ISBLANK(F785))</formula>
    </cfRule>
  </conditionalFormatting>
  <conditionalFormatting sqref="E804">
    <cfRule type="expression" dxfId="2080" priority="2045">
      <formula>AND(D804&lt;&gt;"",ISBLANK(E804))</formula>
    </cfRule>
  </conditionalFormatting>
  <conditionalFormatting sqref="F804">
    <cfRule type="expression" dxfId="2079" priority="2044">
      <formula>AND(E804&lt;&gt;"",ISBLANK(F804))</formula>
    </cfRule>
  </conditionalFormatting>
  <conditionalFormatting sqref="E812">
    <cfRule type="expression" dxfId="2078" priority="2043">
      <formula>AND(D812&lt;&gt;"",ISBLANK(E812))</formula>
    </cfRule>
  </conditionalFormatting>
  <conditionalFormatting sqref="E812">
    <cfRule type="expression" dxfId="2077" priority="2042">
      <formula>AND(D812&lt;&gt;"",ISBLANK(E812))</formula>
    </cfRule>
  </conditionalFormatting>
  <conditionalFormatting sqref="F812">
    <cfRule type="expression" dxfId="2076" priority="2041">
      <formula>AND(E812&lt;&gt;"",ISBLANK(F812))</formula>
    </cfRule>
  </conditionalFormatting>
  <conditionalFormatting sqref="F812">
    <cfRule type="expression" dxfId="2075" priority="2040">
      <formula>AND(E812&lt;&gt;"",ISBLANK(F812))</formula>
    </cfRule>
  </conditionalFormatting>
  <conditionalFormatting sqref="E825">
    <cfRule type="expression" dxfId="2074" priority="2039">
      <formula>AND(D825&lt;&gt;"",ISBLANK(E825))</formula>
    </cfRule>
  </conditionalFormatting>
  <conditionalFormatting sqref="F825">
    <cfRule type="expression" dxfId="2073" priority="2038">
      <formula>AND(E825&lt;&gt;"",ISBLANK(F825))</formula>
    </cfRule>
  </conditionalFormatting>
  <conditionalFormatting sqref="E828">
    <cfRule type="expression" dxfId="2072" priority="2037">
      <formula>AND(D828&lt;&gt;"",ISBLANK(E828))</formula>
    </cfRule>
  </conditionalFormatting>
  <conditionalFormatting sqref="F828">
    <cfRule type="expression" dxfId="2071" priority="2036">
      <formula>AND(E828&lt;&gt;"",ISBLANK(F828))</formula>
    </cfRule>
  </conditionalFormatting>
  <conditionalFormatting sqref="E835">
    <cfRule type="expression" dxfId="2070" priority="2035">
      <formula>AND(D835&lt;&gt;"",ISBLANK(E835))</formula>
    </cfRule>
  </conditionalFormatting>
  <conditionalFormatting sqref="E835">
    <cfRule type="expression" dxfId="2069" priority="2034">
      <formula>AND(D835&lt;&gt;"",ISBLANK(E835))</formula>
    </cfRule>
  </conditionalFormatting>
  <conditionalFormatting sqref="F835">
    <cfRule type="expression" dxfId="2068" priority="2033">
      <formula>AND(E835&lt;&gt;"",ISBLANK(F835))</formula>
    </cfRule>
  </conditionalFormatting>
  <conditionalFormatting sqref="F835">
    <cfRule type="expression" dxfId="2067" priority="2032">
      <formula>AND(E835&lt;&gt;"",ISBLANK(F835))</formula>
    </cfRule>
  </conditionalFormatting>
  <conditionalFormatting sqref="E852">
    <cfRule type="expression" dxfId="2066" priority="2031">
      <formula>AND(D852&lt;&gt;"",ISBLANK(E852))</formula>
    </cfRule>
  </conditionalFormatting>
  <conditionalFormatting sqref="E852">
    <cfRule type="expression" dxfId="2065" priority="2030">
      <formula>AND(D852&lt;&gt;"",ISBLANK(E852))</formula>
    </cfRule>
  </conditionalFormatting>
  <conditionalFormatting sqref="F852">
    <cfRule type="expression" dxfId="2064" priority="2029">
      <formula>AND(E852&lt;&gt;"",ISBLANK(F852))</formula>
    </cfRule>
  </conditionalFormatting>
  <conditionalFormatting sqref="F852">
    <cfRule type="expression" dxfId="2063" priority="2028">
      <formula>AND(E852&lt;&gt;"",ISBLANK(F852))</formula>
    </cfRule>
  </conditionalFormatting>
  <conditionalFormatting sqref="E848">
    <cfRule type="expression" dxfId="2062" priority="2027">
      <formula>AND(D848&lt;&gt;"",ISBLANK(E848))</formula>
    </cfRule>
  </conditionalFormatting>
  <conditionalFormatting sqref="F848">
    <cfRule type="expression" dxfId="2061" priority="2026">
      <formula>AND(E848&lt;&gt;"",ISBLANK(F848))</formula>
    </cfRule>
  </conditionalFormatting>
  <conditionalFormatting sqref="E873">
    <cfRule type="expression" dxfId="2060" priority="2025">
      <formula>AND(D873&lt;&gt;"",ISBLANK(E873))</formula>
    </cfRule>
  </conditionalFormatting>
  <conditionalFormatting sqref="E873">
    <cfRule type="expression" dxfId="2059" priority="2024">
      <formula>AND(D873&lt;&gt;"",ISBLANK(E873))</formula>
    </cfRule>
  </conditionalFormatting>
  <conditionalFormatting sqref="F873">
    <cfRule type="expression" dxfId="2058" priority="2023">
      <formula>AND(E873&lt;&gt;"",ISBLANK(F873))</formula>
    </cfRule>
  </conditionalFormatting>
  <conditionalFormatting sqref="F873">
    <cfRule type="expression" dxfId="2057" priority="2022">
      <formula>AND(E873&lt;&gt;"",ISBLANK(F873))</formula>
    </cfRule>
  </conditionalFormatting>
  <conditionalFormatting sqref="E877">
    <cfRule type="expression" dxfId="2056" priority="2021">
      <formula>AND(D877&lt;&gt;"",ISBLANK(E877))</formula>
    </cfRule>
  </conditionalFormatting>
  <conditionalFormatting sqref="F877">
    <cfRule type="expression" dxfId="2055" priority="2020">
      <formula>AND(E877&lt;&gt;"",ISBLANK(F877))</formula>
    </cfRule>
  </conditionalFormatting>
  <conditionalFormatting sqref="E889">
    <cfRule type="expression" dxfId="2054" priority="2019">
      <formula>AND(D889&lt;&gt;"",ISBLANK(E889))</formula>
    </cfRule>
  </conditionalFormatting>
  <conditionalFormatting sqref="F889">
    <cfRule type="expression" dxfId="2053" priority="2018">
      <formula>AND(E889&lt;&gt;"",ISBLANK(F889))</formula>
    </cfRule>
  </conditionalFormatting>
  <conditionalFormatting sqref="E886">
    <cfRule type="expression" dxfId="2052" priority="2017">
      <formula>AND(D886&lt;&gt;"",ISBLANK(E886))</formula>
    </cfRule>
  </conditionalFormatting>
  <conditionalFormatting sqref="F886">
    <cfRule type="expression" dxfId="2051" priority="2016">
      <formula>AND(E886&lt;&gt;"",ISBLANK(F886))</formula>
    </cfRule>
  </conditionalFormatting>
  <conditionalFormatting sqref="E899">
    <cfRule type="expression" dxfId="2050" priority="2015">
      <formula>AND(D899&lt;&gt;"",ISBLANK(E899))</formula>
    </cfRule>
  </conditionalFormatting>
  <conditionalFormatting sqref="E899">
    <cfRule type="expression" dxfId="2049" priority="2014">
      <formula>AND(D899&lt;&gt;"",ISBLANK(E899))</formula>
    </cfRule>
  </conditionalFormatting>
  <conditionalFormatting sqref="F899">
    <cfRule type="expression" dxfId="2048" priority="2013">
      <formula>AND(E899&lt;&gt;"",ISBLANK(F899))</formula>
    </cfRule>
  </conditionalFormatting>
  <conditionalFormatting sqref="F899">
    <cfRule type="expression" dxfId="2047" priority="2012">
      <formula>AND(E899&lt;&gt;"",ISBLANK(F899))</formula>
    </cfRule>
  </conditionalFormatting>
  <conditionalFormatting sqref="E894">
    <cfRule type="expression" dxfId="2046" priority="2011">
      <formula>AND(D894&lt;&gt;"",ISBLANK(E894))</formula>
    </cfRule>
  </conditionalFormatting>
  <conditionalFormatting sqref="F894">
    <cfRule type="expression" dxfId="2045" priority="2010">
      <formula>AND(E894&lt;&gt;"",ISBLANK(F894))</formula>
    </cfRule>
  </conditionalFormatting>
  <conditionalFormatting sqref="E910">
    <cfRule type="expression" dxfId="2044" priority="2009">
      <formula>AND(D910&lt;&gt;"",ISBLANK(E910))</formula>
    </cfRule>
  </conditionalFormatting>
  <conditionalFormatting sqref="F910">
    <cfRule type="expression" dxfId="2043" priority="2008">
      <formula>AND(E910&lt;&gt;"",ISBLANK(F910))</formula>
    </cfRule>
  </conditionalFormatting>
  <conditionalFormatting sqref="E916">
    <cfRule type="expression" dxfId="2042" priority="2007">
      <formula>AND(D916&lt;&gt;"",ISBLANK(E916))</formula>
    </cfRule>
  </conditionalFormatting>
  <conditionalFormatting sqref="F916">
    <cfRule type="expression" dxfId="2041" priority="2006">
      <formula>AND(E916&lt;&gt;"",ISBLANK(F916))</formula>
    </cfRule>
  </conditionalFormatting>
  <conditionalFormatting sqref="E921">
    <cfRule type="expression" dxfId="2040" priority="2005">
      <formula>AND(D921&lt;&gt;"",ISBLANK(E921))</formula>
    </cfRule>
  </conditionalFormatting>
  <conditionalFormatting sqref="F921">
    <cfRule type="expression" dxfId="2039" priority="2004">
      <formula>AND(E921&lt;&gt;"",ISBLANK(F921))</formula>
    </cfRule>
  </conditionalFormatting>
  <conditionalFormatting sqref="E926">
    <cfRule type="expression" dxfId="2038" priority="2003">
      <formula>AND(D926&lt;&gt;"",ISBLANK(E926))</formula>
    </cfRule>
  </conditionalFormatting>
  <conditionalFormatting sqref="F926">
    <cfRule type="expression" dxfId="2037" priority="2002">
      <formula>AND(E926&lt;&gt;"",ISBLANK(F926))</formula>
    </cfRule>
  </conditionalFormatting>
  <conditionalFormatting sqref="E927">
    <cfRule type="expression" dxfId="2036" priority="2001">
      <formula>AND(D927&lt;&gt;"",ISBLANK(E927))</formula>
    </cfRule>
  </conditionalFormatting>
  <conditionalFormatting sqref="F927">
    <cfRule type="expression" dxfId="2035" priority="2000">
      <formula>AND(E927&lt;&gt;"",ISBLANK(F927))</formula>
    </cfRule>
  </conditionalFormatting>
  <conditionalFormatting sqref="E928">
    <cfRule type="expression" dxfId="2034" priority="1999">
      <formula>AND(D928&lt;&gt;"",ISBLANK(E928))</formula>
    </cfRule>
  </conditionalFormatting>
  <conditionalFormatting sqref="E928">
    <cfRule type="expression" dxfId="2033" priority="1998">
      <formula>AND(D928&lt;&gt;"",ISBLANK(E928))</formula>
    </cfRule>
  </conditionalFormatting>
  <conditionalFormatting sqref="F928">
    <cfRule type="expression" dxfId="2032" priority="1997">
      <formula>AND(E928&lt;&gt;"",ISBLANK(F928))</formula>
    </cfRule>
  </conditionalFormatting>
  <conditionalFormatting sqref="F928">
    <cfRule type="expression" dxfId="2031" priority="1996">
      <formula>AND(E928&lt;&gt;"",ISBLANK(F928))</formula>
    </cfRule>
  </conditionalFormatting>
  <conditionalFormatting sqref="E935">
    <cfRule type="expression" dxfId="2030" priority="1995">
      <formula>AND(D935&lt;&gt;"",ISBLANK(E935))</formula>
    </cfRule>
  </conditionalFormatting>
  <conditionalFormatting sqref="F935">
    <cfRule type="expression" dxfId="2029" priority="1994">
      <formula>AND(E935&lt;&gt;"",ISBLANK(F935))</formula>
    </cfRule>
  </conditionalFormatting>
  <conditionalFormatting sqref="E943">
    <cfRule type="expression" dxfId="2028" priority="1993">
      <formula>AND(D943&lt;&gt;"",ISBLANK(E943))</formula>
    </cfRule>
  </conditionalFormatting>
  <conditionalFormatting sqref="F943">
    <cfRule type="expression" dxfId="2027" priority="1992">
      <formula>AND(E943&lt;&gt;"",ISBLANK(F943))</formula>
    </cfRule>
  </conditionalFormatting>
  <conditionalFormatting sqref="E949">
    <cfRule type="expression" dxfId="2026" priority="1991">
      <formula>AND(D949&lt;&gt;"",ISBLANK(E949))</formula>
    </cfRule>
  </conditionalFormatting>
  <conditionalFormatting sqref="F949">
    <cfRule type="expression" dxfId="2025" priority="1990">
      <formula>AND(E949&lt;&gt;"",ISBLANK(F949))</formula>
    </cfRule>
  </conditionalFormatting>
  <conditionalFormatting sqref="F1008">
    <cfRule type="expression" dxfId="2024" priority="1958">
      <formula>AND(E1008&lt;&gt;"",ISBLANK(F1008))</formula>
    </cfRule>
  </conditionalFormatting>
  <conditionalFormatting sqref="E953">
    <cfRule type="expression" dxfId="2023" priority="1989">
      <formula>AND(D953&lt;&gt;"",ISBLANK(E953))</formula>
    </cfRule>
  </conditionalFormatting>
  <conditionalFormatting sqref="E953">
    <cfRule type="expression" dxfId="2022" priority="1988">
      <formula>AND(D953&lt;&gt;"",ISBLANK(E953))</formula>
    </cfRule>
  </conditionalFormatting>
  <conditionalFormatting sqref="F953">
    <cfRule type="expression" dxfId="2021" priority="1987">
      <formula>AND(E953&lt;&gt;"",ISBLANK(F953))</formula>
    </cfRule>
  </conditionalFormatting>
  <conditionalFormatting sqref="F953">
    <cfRule type="expression" dxfId="2020" priority="1986">
      <formula>AND(E953&lt;&gt;"",ISBLANK(F953))</formula>
    </cfRule>
  </conditionalFormatting>
  <conditionalFormatting sqref="E955">
    <cfRule type="expression" dxfId="2019" priority="1985">
      <formula>AND(D955&lt;&gt;"",ISBLANK(E955))</formula>
    </cfRule>
  </conditionalFormatting>
  <conditionalFormatting sqref="F955">
    <cfRule type="expression" dxfId="2018" priority="1984">
      <formula>AND(E955&lt;&gt;"",ISBLANK(F955))</formula>
    </cfRule>
  </conditionalFormatting>
  <conditionalFormatting sqref="E958">
    <cfRule type="expression" dxfId="2017" priority="1983">
      <formula>AND(D958&lt;&gt;"",ISBLANK(E958))</formula>
    </cfRule>
  </conditionalFormatting>
  <conditionalFormatting sqref="F958">
    <cfRule type="expression" dxfId="2016" priority="1982">
      <formula>AND(E958&lt;&gt;"",ISBLANK(F958))</formula>
    </cfRule>
  </conditionalFormatting>
  <conditionalFormatting sqref="E963">
    <cfRule type="expression" dxfId="2015" priority="1981">
      <formula>AND(D963&lt;&gt;"",ISBLANK(E963))</formula>
    </cfRule>
  </conditionalFormatting>
  <conditionalFormatting sqref="F963">
    <cfRule type="expression" dxfId="2014" priority="1980">
      <formula>AND(E963&lt;&gt;"",ISBLANK(F963))</formula>
    </cfRule>
  </conditionalFormatting>
  <conditionalFormatting sqref="E967">
    <cfRule type="expression" dxfId="2013" priority="1979">
      <formula>AND(D967&lt;&gt;"",ISBLANK(E967))</formula>
    </cfRule>
  </conditionalFormatting>
  <conditionalFormatting sqref="F967">
    <cfRule type="expression" dxfId="2012" priority="1978">
      <formula>AND(E967&lt;&gt;"",ISBLANK(F967))</formula>
    </cfRule>
  </conditionalFormatting>
  <conditionalFormatting sqref="E972">
    <cfRule type="expression" dxfId="2011" priority="1977">
      <formula>AND(D972&lt;&gt;"",ISBLANK(E972))</formula>
    </cfRule>
  </conditionalFormatting>
  <conditionalFormatting sqref="F972">
    <cfRule type="expression" dxfId="2010" priority="1976">
      <formula>AND(E972&lt;&gt;"",ISBLANK(F972))</formula>
    </cfRule>
  </conditionalFormatting>
  <conditionalFormatting sqref="E980">
    <cfRule type="expression" dxfId="2009" priority="1975">
      <formula>AND(D980&lt;&gt;"",ISBLANK(E980))</formula>
    </cfRule>
  </conditionalFormatting>
  <conditionalFormatting sqref="F980">
    <cfRule type="expression" dxfId="2008" priority="1974">
      <formula>AND(E980&lt;&gt;"",ISBLANK(F980))</formula>
    </cfRule>
  </conditionalFormatting>
  <conditionalFormatting sqref="E981">
    <cfRule type="expression" dxfId="2007" priority="1973">
      <formula>AND(D981&lt;&gt;"",ISBLANK(E981))</formula>
    </cfRule>
  </conditionalFormatting>
  <conditionalFormatting sqref="F981">
    <cfRule type="expression" dxfId="2006" priority="1972">
      <formula>AND(E981&lt;&gt;"",ISBLANK(F981))</formula>
    </cfRule>
  </conditionalFormatting>
  <conditionalFormatting sqref="E982">
    <cfRule type="expression" dxfId="2005" priority="1971">
      <formula>AND(D982&lt;&gt;"",ISBLANK(E982))</formula>
    </cfRule>
  </conditionalFormatting>
  <conditionalFormatting sqref="F982">
    <cfRule type="expression" dxfId="2004" priority="1970">
      <formula>AND(E982&lt;&gt;"",ISBLANK(F982))</formula>
    </cfRule>
  </conditionalFormatting>
  <conditionalFormatting sqref="E983">
    <cfRule type="expression" dxfId="2003" priority="1969">
      <formula>AND(D983&lt;&gt;"",ISBLANK(E983))</formula>
    </cfRule>
  </conditionalFormatting>
  <conditionalFormatting sqref="F983">
    <cfRule type="expression" dxfId="2002" priority="1968">
      <formula>AND(E983&lt;&gt;"",ISBLANK(F983))</formula>
    </cfRule>
  </conditionalFormatting>
  <conditionalFormatting sqref="E984">
    <cfRule type="expression" dxfId="2001" priority="1967">
      <formula>AND(D984&lt;&gt;"",ISBLANK(E984))</formula>
    </cfRule>
  </conditionalFormatting>
  <conditionalFormatting sqref="E984">
    <cfRule type="expression" dxfId="2000" priority="1966">
      <formula>AND(D984&lt;&gt;"",ISBLANK(E984))</formula>
    </cfRule>
  </conditionalFormatting>
  <conditionalFormatting sqref="F984">
    <cfRule type="expression" dxfId="1999" priority="1965">
      <formula>AND(E984&lt;&gt;"",ISBLANK(F984))</formula>
    </cfRule>
  </conditionalFormatting>
  <conditionalFormatting sqref="F984">
    <cfRule type="expression" dxfId="1998" priority="1964">
      <formula>AND(E984&lt;&gt;"",ISBLANK(F984))</formula>
    </cfRule>
  </conditionalFormatting>
  <conditionalFormatting sqref="E992">
    <cfRule type="expression" dxfId="1997" priority="1963">
      <formula>AND(D992&lt;&gt;"",ISBLANK(E992))</formula>
    </cfRule>
  </conditionalFormatting>
  <conditionalFormatting sqref="F992">
    <cfRule type="expression" dxfId="1996" priority="1962">
      <formula>AND(E992&lt;&gt;"",ISBLANK(F992))</formula>
    </cfRule>
  </conditionalFormatting>
  <conditionalFormatting sqref="E997">
    <cfRule type="expression" dxfId="1995" priority="1961">
      <formula>AND(D997&lt;&gt;"",ISBLANK(E997))</formula>
    </cfRule>
  </conditionalFormatting>
  <conditionalFormatting sqref="F997">
    <cfRule type="expression" dxfId="1994" priority="1960">
      <formula>AND(E997&lt;&gt;"",ISBLANK(F997))</formula>
    </cfRule>
  </conditionalFormatting>
  <conditionalFormatting sqref="E1008">
    <cfRule type="expression" dxfId="1993" priority="1959">
      <formula>AND(D1008&lt;&gt;"",ISBLANK(E1008))</formula>
    </cfRule>
  </conditionalFormatting>
  <conditionalFormatting sqref="E1015">
    <cfRule type="expression" dxfId="1992" priority="1957">
      <formula>AND(D1015&lt;&gt;"",ISBLANK(E1015))</formula>
    </cfRule>
  </conditionalFormatting>
  <conditionalFormatting sqref="E1015">
    <cfRule type="expression" dxfId="1991" priority="1956">
      <formula>AND(D1015&lt;&gt;"",ISBLANK(E1015))</formula>
    </cfRule>
  </conditionalFormatting>
  <conditionalFormatting sqref="F1015">
    <cfRule type="expression" dxfId="1990" priority="1955">
      <formula>AND(E1015&lt;&gt;"",ISBLANK(F1015))</formula>
    </cfRule>
  </conditionalFormatting>
  <conditionalFormatting sqref="F1015">
    <cfRule type="expression" dxfId="1989" priority="1954">
      <formula>AND(E1015&lt;&gt;"",ISBLANK(F1015))</formula>
    </cfRule>
  </conditionalFormatting>
  <conditionalFormatting sqref="E1019">
    <cfRule type="expression" dxfId="1988" priority="1953">
      <formula>AND(D1019&lt;&gt;"",ISBLANK(E1019))</formula>
    </cfRule>
  </conditionalFormatting>
  <conditionalFormatting sqref="F1019">
    <cfRule type="expression" dxfId="1987" priority="1952">
      <formula>AND(E1019&lt;&gt;"",ISBLANK(F1019))</formula>
    </cfRule>
  </conditionalFormatting>
  <conditionalFormatting sqref="F1026">
    <cfRule type="expression" dxfId="1986" priority="1951">
      <formula>AND(E1026&lt;&gt;"",ISBLANK(F1026))</formula>
    </cfRule>
  </conditionalFormatting>
  <conditionalFormatting sqref="E1026">
    <cfRule type="expression" dxfId="1985" priority="1950">
      <formula>AND(D1026&lt;&gt;"",ISBLANK(E1026))</formula>
    </cfRule>
  </conditionalFormatting>
  <conditionalFormatting sqref="E1037">
    <cfRule type="expression" dxfId="1984" priority="1949">
      <formula>AND(D1037&lt;&gt;"",ISBLANK(E1037))</formula>
    </cfRule>
  </conditionalFormatting>
  <conditionalFormatting sqref="F1037">
    <cfRule type="expression" dxfId="1983" priority="1948">
      <formula>AND(E1037&lt;&gt;"",ISBLANK(F1037))</formula>
    </cfRule>
  </conditionalFormatting>
  <conditionalFormatting sqref="F1039">
    <cfRule type="expression" dxfId="1982" priority="1947">
      <formula>AND(E1039&lt;&gt;"",ISBLANK(F1039))</formula>
    </cfRule>
  </conditionalFormatting>
  <conditionalFormatting sqref="E1039">
    <cfRule type="expression" dxfId="1981" priority="1946">
      <formula>AND(D1039&lt;&gt;"",ISBLANK(E1039))</formula>
    </cfRule>
  </conditionalFormatting>
  <conditionalFormatting sqref="E1041">
    <cfRule type="expression" dxfId="1980" priority="1945">
      <formula>AND(D1041&lt;&gt;"",ISBLANK(E1041))</formula>
    </cfRule>
  </conditionalFormatting>
  <conditionalFormatting sqref="E1041">
    <cfRule type="expression" dxfId="1979" priority="1944">
      <formula>AND(D1041&lt;&gt;"",ISBLANK(E1041))</formula>
    </cfRule>
  </conditionalFormatting>
  <conditionalFormatting sqref="F1041">
    <cfRule type="expression" dxfId="1978" priority="1943">
      <formula>AND(E1041&lt;&gt;"",ISBLANK(F1041))</formula>
    </cfRule>
  </conditionalFormatting>
  <conditionalFormatting sqref="F1041">
    <cfRule type="expression" dxfId="1977" priority="1942">
      <formula>AND(E1041&lt;&gt;"",ISBLANK(F1041))</formula>
    </cfRule>
  </conditionalFormatting>
  <conditionalFormatting sqref="F1043">
    <cfRule type="expression" dxfId="1976" priority="1941">
      <formula>AND(E1043&lt;&gt;"",ISBLANK(F1043))</formula>
    </cfRule>
  </conditionalFormatting>
  <conditionalFormatting sqref="E1043">
    <cfRule type="expression" dxfId="1975" priority="1940">
      <formula>AND(D1043&lt;&gt;"",ISBLANK(E1043))</formula>
    </cfRule>
  </conditionalFormatting>
  <conditionalFormatting sqref="D1046">
    <cfRule type="expression" dxfId="1974" priority="1939">
      <formula>AND(C1046&lt;&gt;"",ISBLANK(D1046))</formula>
    </cfRule>
  </conditionalFormatting>
  <conditionalFormatting sqref="E1046">
    <cfRule type="expression" dxfId="1973" priority="1938">
      <formula>AND(D1046&lt;&gt;"",ISBLANK(E1046))</formula>
    </cfRule>
  </conditionalFormatting>
  <conditionalFormatting sqref="F1046">
    <cfRule type="expression" dxfId="1972" priority="1937">
      <formula>AND(E1046&lt;&gt;"",ISBLANK(F1046))</formula>
    </cfRule>
  </conditionalFormatting>
  <conditionalFormatting sqref="E1046">
    <cfRule type="expression" dxfId="1971" priority="1936">
      <formula>AND(D1046&lt;&gt;"",ISBLANK(E1046))</formula>
    </cfRule>
  </conditionalFormatting>
  <conditionalFormatting sqref="F1046">
    <cfRule type="expression" dxfId="1970" priority="1935">
      <formula>AND(E1046&lt;&gt;"",ISBLANK(F1046))</formula>
    </cfRule>
  </conditionalFormatting>
  <conditionalFormatting sqref="E1051">
    <cfRule type="expression" dxfId="1969" priority="1934">
      <formula>AND(D1051&lt;&gt;"",ISBLANK(E1051))</formula>
    </cfRule>
  </conditionalFormatting>
  <conditionalFormatting sqref="F1051">
    <cfRule type="expression" dxfId="1968" priority="1933">
      <formula>AND(E1051&lt;&gt;"",ISBLANK(F1051))</formula>
    </cfRule>
  </conditionalFormatting>
  <conditionalFormatting sqref="E1055">
    <cfRule type="expression" dxfId="1967" priority="2156">
      <formula>AND(D1062&lt;&gt;"",ISBLANK(E1055))</formula>
    </cfRule>
  </conditionalFormatting>
  <conditionalFormatting sqref="E1056 E1881">
    <cfRule type="expression" dxfId="1966" priority="2157">
      <formula>AND(D1061&lt;&gt;"",ISBLANK(E1056))</formula>
    </cfRule>
  </conditionalFormatting>
  <conditionalFormatting sqref="E1057">
    <cfRule type="expression" dxfId="1965" priority="1932">
      <formula>AND(D1057&lt;&gt;"",ISBLANK(E1057))</formula>
    </cfRule>
  </conditionalFormatting>
  <conditionalFormatting sqref="E1057">
    <cfRule type="expression" dxfId="1964" priority="1931">
      <formula>AND(D1057&lt;&gt;"",ISBLANK(E1057))</formula>
    </cfRule>
  </conditionalFormatting>
  <conditionalFormatting sqref="F1057">
    <cfRule type="expression" dxfId="1963" priority="1930">
      <formula>AND(E1057&lt;&gt;"",ISBLANK(F1057))</formula>
    </cfRule>
  </conditionalFormatting>
  <conditionalFormatting sqref="F1057">
    <cfRule type="expression" dxfId="1962" priority="1929">
      <formula>AND(E1057&lt;&gt;"",ISBLANK(F1057))</formula>
    </cfRule>
  </conditionalFormatting>
  <conditionalFormatting sqref="D1065">
    <cfRule type="expression" dxfId="1961" priority="1928">
      <formula>AND(C1065&lt;&gt;"",ISBLANK(D1065))</formula>
    </cfRule>
  </conditionalFormatting>
  <conditionalFormatting sqref="E1065">
    <cfRule type="expression" dxfId="1960" priority="1927">
      <formula>AND(D1065&lt;&gt;"",ISBLANK(E1065))</formula>
    </cfRule>
  </conditionalFormatting>
  <conditionalFormatting sqref="F1065">
    <cfRule type="expression" dxfId="1959" priority="1926">
      <formula>AND(E1065&lt;&gt;"",ISBLANK(F1065))</formula>
    </cfRule>
  </conditionalFormatting>
  <conditionalFormatting sqref="E1065">
    <cfRule type="expression" dxfId="1958" priority="1925">
      <formula>AND(D1065&lt;&gt;"",ISBLANK(E1065))</formula>
    </cfRule>
  </conditionalFormatting>
  <conditionalFormatting sqref="F1065">
    <cfRule type="expression" dxfId="1957" priority="1924">
      <formula>AND(E1065&lt;&gt;"",ISBLANK(F1065))</formula>
    </cfRule>
  </conditionalFormatting>
  <conditionalFormatting sqref="E1069">
    <cfRule type="expression" dxfId="1956" priority="1923">
      <formula>AND(D1079&lt;&gt;"",ISBLANK(E1069))</formula>
    </cfRule>
  </conditionalFormatting>
  <conditionalFormatting sqref="D1073">
    <cfRule type="expression" dxfId="1955" priority="1922">
      <formula>AND(C1073&lt;&gt;"",ISBLANK(D1073))</formula>
    </cfRule>
  </conditionalFormatting>
  <conditionalFormatting sqref="E1073">
    <cfRule type="expression" dxfId="1954" priority="1921">
      <formula>AND(D1073&lt;&gt;"",ISBLANK(E1073))</formula>
    </cfRule>
  </conditionalFormatting>
  <conditionalFormatting sqref="F1073">
    <cfRule type="expression" dxfId="1953" priority="1920">
      <formula>AND(E1073&lt;&gt;"",ISBLANK(F1073))</formula>
    </cfRule>
  </conditionalFormatting>
  <conditionalFormatting sqref="E1073">
    <cfRule type="expression" dxfId="1952" priority="1919">
      <formula>AND(D1073&lt;&gt;"",ISBLANK(E1073))</formula>
    </cfRule>
  </conditionalFormatting>
  <conditionalFormatting sqref="F1073">
    <cfRule type="expression" dxfId="1951" priority="1918">
      <formula>AND(E1073&lt;&gt;"",ISBLANK(F1073))</formula>
    </cfRule>
  </conditionalFormatting>
  <conditionalFormatting sqref="E1077">
    <cfRule type="expression" dxfId="1950" priority="1917">
      <formula>AND(D1077&lt;&gt;"",ISBLANK(E1077))</formula>
    </cfRule>
  </conditionalFormatting>
  <conditionalFormatting sqref="F1077">
    <cfRule type="expression" dxfId="1949" priority="1916">
      <formula>AND(E1077&lt;&gt;"",ISBLANK(F1077))</formula>
    </cfRule>
  </conditionalFormatting>
  <conditionalFormatting sqref="E1079">
    <cfRule type="expression" dxfId="1948" priority="1915">
      <formula>AND(D1079&lt;&gt;"",ISBLANK(E1079))</formula>
    </cfRule>
  </conditionalFormatting>
  <conditionalFormatting sqref="F1079">
    <cfRule type="expression" dxfId="1947" priority="1914">
      <formula>AND(E1079&lt;&gt;"",ISBLANK(F1079))</formula>
    </cfRule>
  </conditionalFormatting>
  <conditionalFormatting sqref="E1079">
    <cfRule type="expression" dxfId="1946" priority="1913">
      <formula>AND(D1079&lt;&gt;"",ISBLANK(E1079))</formula>
    </cfRule>
  </conditionalFormatting>
  <conditionalFormatting sqref="F1079">
    <cfRule type="expression" dxfId="1945" priority="1912">
      <formula>AND(E1079&lt;&gt;"",ISBLANK(F1079))</formula>
    </cfRule>
  </conditionalFormatting>
  <conditionalFormatting sqref="F1080">
    <cfRule type="expression" dxfId="1944" priority="1911">
      <formula>AND(E1080&lt;&gt;"",ISBLANK(F1080))</formula>
    </cfRule>
  </conditionalFormatting>
  <conditionalFormatting sqref="E1080">
    <cfRule type="expression" dxfId="1943" priority="1910">
      <formula>AND(D1080&lt;&gt;"",ISBLANK(E1080))</formula>
    </cfRule>
  </conditionalFormatting>
  <conditionalFormatting sqref="E1081">
    <cfRule type="expression" dxfId="1942" priority="1909">
      <formula>AND(D1081&lt;&gt;"",ISBLANK(E1081))</formula>
    </cfRule>
  </conditionalFormatting>
  <conditionalFormatting sqref="E1081">
    <cfRule type="expression" dxfId="1941" priority="1908">
      <formula>AND(D1081&lt;&gt;"",ISBLANK(E1081))</formula>
    </cfRule>
  </conditionalFormatting>
  <conditionalFormatting sqref="F1081">
    <cfRule type="expression" dxfId="1940" priority="1907">
      <formula>AND(E1081&lt;&gt;"",ISBLANK(F1081))</formula>
    </cfRule>
  </conditionalFormatting>
  <conditionalFormatting sqref="F1081">
    <cfRule type="expression" dxfId="1939" priority="1906">
      <formula>AND(E1081&lt;&gt;"",ISBLANK(F1081))</formula>
    </cfRule>
  </conditionalFormatting>
  <conditionalFormatting sqref="E1082">
    <cfRule type="expression" dxfId="1938" priority="1905">
      <formula>AND(D1082&lt;&gt;"",ISBLANK(E1082))</formula>
    </cfRule>
  </conditionalFormatting>
  <conditionalFormatting sqref="F1082">
    <cfRule type="expression" dxfId="1937" priority="1904">
      <formula>AND(E1082&lt;&gt;"",ISBLANK(F1082))</formula>
    </cfRule>
  </conditionalFormatting>
  <conditionalFormatting sqref="E1082">
    <cfRule type="expression" dxfId="1936" priority="1903">
      <formula>AND(D1082&lt;&gt;"",ISBLANK(E1082))</formula>
    </cfRule>
  </conditionalFormatting>
  <conditionalFormatting sqref="F1082">
    <cfRule type="expression" dxfId="1935" priority="1902">
      <formula>AND(E1082&lt;&gt;"",ISBLANK(F1082))</formula>
    </cfRule>
  </conditionalFormatting>
  <conditionalFormatting sqref="E1083">
    <cfRule type="expression" dxfId="1934" priority="1901">
      <formula>AND(D1083&lt;&gt;"",ISBLANK(E1083))</formula>
    </cfRule>
  </conditionalFormatting>
  <conditionalFormatting sqref="F1083">
    <cfRule type="expression" dxfId="1933" priority="1900">
      <formula>AND(E1083&lt;&gt;"",ISBLANK(F1083))</formula>
    </cfRule>
  </conditionalFormatting>
  <conditionalFormatting sqref="E1083">
    <cfRule type="expression" dxfId="1932" priority="1899">
      <formula>AND(D1083&lt;&gt;"",ISBLANK(E1083))</formula>
    </cfRule>
  </conditionalFormatting>
  <conditionalFormatting sqref="F1083">
    <cfRule type="expression" dxfId="1931" priority="1898">
      <formula>AND(E1083&lt;&gt;"",ISBLANK(F1083))</formula>
    </cfRule>
  </conditionalFormatting>
  <conditionalFormatting sqref="F1089">
    <cfRule type="expression" dxfId="1930" priority="1897">
      <formula>AND(E1089&lt;&gt;"",ISBLANK(F1089))</formula>
    </cfRule>
  </conditionalFormatting>
  <conditionalFormatting sqref="E1089">
    <cfRule type="expression" dxfId="1929" priority="1896">
      <formula>AND(D1089&lt;&gt;"",ISBLANK(E1089))</formula>
    </cfRule>
  </conditionalFormatting>
  <conditionalFormatting sqref="F1086">
    <cfRule type="expression" dxfId="1928" priority="1895">
      <formula>AND(E1086&lt;&gt;"",ISBLANK(F1086))</formula>
    </cfRule>
  </conditionalFormatting>
  <conditionalFormatting sqref="E1086">
    <cfRule type="expression" dxfId="1927" priority="1894">
      <formula>AND(D1086&lt;&gt;"",ISBLANK(E1086))</formula>
    </cfRule>
  </conditionalFormatting>
  <conditionalFormatting sqref="E1090">
    <cfRule type="expression" dxfId="1926" priority="1893">
      <formula>AND(D1090&lt;&gt;"",ISBLANK(E1090))</formula>
    </cfRule>
  </conditionalFormatting>
  <conditionalFormatting sqref="F1090">
    <cfRule type="expression" dxfId="1925" priority="1892">
      <formula>AND(E1090&lt;&gt;"",ISBLANK(F1090))</formula>
    </cfRule>
  </conditionalFormatting>
  <conditionalFormatting sqref="E1090">
    <cfRule type="expression" dxfId="1924" priority="1891">
      <formula>AND(D1090&lt;&gt;"",ISBLANK(E1090))</formula>
    </cfRule>
  </conditionalFormatting>
  <conditionalFormatting sqref="F1090">
    <cfRule type="expression" dxfId="1923" priority="1890">
      <formula>AND(E1090&lt;&gt;"",ISBLANK(F1090))</formula>
    </cfRule>
  </conditionalFormatting>
  <conditionalFormatting sqref="E1092">
    <cfRule type="expression" dxfId="1922" priority="1889">
      <formula>AND(D1102&lt;&gt;"",ISBLANK(E1092))</formula>
    </cfRule>
  </conditionalFormatting>
  <conditionalFormatting sqref="E1099">
    <cfRule type="expression" dxfId="1921" priority="1888">
      <formula>AND(D1099&lt;&gt;"",ISBLANK(E1099))</formula>
    </cfRule>
  </conditionalFormatting>
  <conditionalFormatting sqref="F1099">
    <cfRule type="expression" dxfId="1920" priority="1887">
      <formula>AND(E1099&lt;&gt;"",ISBLANK(F1099))</formula>
    </cfRule>
  </conditionalFormatting>
  <conditionalFormatting sqref="E1099">
    <cfRule type="expression" dxfId="1919" priority="1886">
      <formula>AND(D1099&lt;&gt;"",ISBLANK(E1099))</formula>
    </cfRule>
  </conditionalFormatting>
  <conditionalFormatting sqref="F1099">
    <cfRule type="expression" dxfId="1918" priority="1885">
      <formula>AND(E1099&lt;&gt;"",ISBLANK(F1099))</formula>
    </cfRule>
  </conditionalFormatting>
  <conditionalFormatting sqref="E1102 E1119 E1603">
    <cfRule type="expression" dxfId="1917" priority="2158">
      <formula>AND(D1104&lt;&gt;"",ISBLANK(E1102))</formula>
    </cfRule>
  </conditionalFormatting>
  <conditionalFormatting sqref="E1103">
    <cfRule type="expression" dxfId="1916" priority="1884">
      <formula>AND(D1103&lt;&gt;"",ISBLANK(E1103))</formula>
    </cfRule>
  </conditionalFormatting>
  <conditionalFormatting sqref="E1103">
    <cfRule type="expression" dxfId="1915" priority="1883">
      <formula>AND(D1103&lt;&gt;"",ISBLANK(E1103))</formula>
    </cfRule>
  </conditionalFormatting>
  <conditionalFormatting sqref="F1103">
    <cfRule type="expression" dxfId="1914" priority="1882">
      <formula>AND(E1103&lt;&gt;"",ISBLANK(F1103))</formula>
    </cfRule>
  </conditionalFormatting>
  <conditionalFormatting sqref="F1103">
    <cfRule type="expression" dxfId="1913" priority="1881">
      <formula>AND(E1103&lt;&gt;"",ISBLANK(F1103))</formula>
    </cfRule>
  </conditionalFormatting>
  <conditionalFormatting sqref="F1108">
    <cfRule type="expression" dxfId="1912" priority="1880">
      <formula>AND(E1108&lt;&gt;"",ISBLANK(F1108))</formula>
    </cfRule>
  </conditionalFormatting>
  <conditionalFormatting sqref="E1108">
    <cfRule type="expression" dxfId="1911" priority="1879">
      <formula>AND(D1108&lt;&gt;"",ISBLANK(E1108))</formula>
    </cfRule>
  </conditionalFormatting>
  <conditionalFormatting sqref="E1115">
    <cfRule type="expression" dxfId="1910" priority="1878">
      <formula>AND(D1115&lt;&gt;"",ISBLANK(E1115))</formula>
    </cfRule>
  </conditionalFormatting>
  <conditionalFormatting sqref="F1115">
    <cfRule type="expression" dxfId="1909" priority="1877">
      <formula>AND(E1115&lt;&gt;"",ISBLANK(F1115))</formula>
    </cfRule>
  </conditionalFormatting>
  <conditionalFormatting sqref="E1115">
    <cfRule type="expression" dxfId="1908" priority="1876">
      <formula>AND(D1115&lt;&gt;"",ISBLANK(E1115))</formula>
    </cfRule>
  </conditionalFormatting>
  <conditionalFormatting sqref="F1115">
    <cfRule type="expression" dxfId="1907" priority="1875">
      <formula>AND(E1115&lt;&gt;"",ISBLANK(F1115))</formula>
    </cfRule>
  </conditionalFormatting>
  <conditionalFormatting sqref="E1118">
    <cfRule type="expression" dxfId="1906" priority="1874">
      <formula>AND(D1118&lt;&gt;"",ISBLANK(E1118))</formula>
    </cfRule>
  </conditionalFormatting>
  <conditionalFormatting sqref="F1118">
    <cfRule type="expression" dxfId="1905" priority="1873">
      <formula>AND(E1118&lt;&gt;"",ISBLANK(F1118))</formula>
    </cfRule>
  </conditionalFormatting>
  <conditionalFormatting sqref="E945">
    <cfRule type="expression" dxfId="1904" priority="1872">
      <formula>AND(D947&lt;&gt;"",ISBLANK(E945))</formula>
    </cfRule>
  </conditionalFormatting>
  <conditionalFormatting sqref="E1101">
    <cfRule type="expression" dxfId="1903" priority="1871">
      <formula>AND(D1103&lt;&gt;"",ISBLANK(E1101))</formula>
    </cfRule>
  </conditionalFormatting>
  <conditionalFormatting sqref="E1097">
    <cfRule type="expression" dxfId="1902" priority="1870">
      <formula>AND(D1099&lt;&gt;"",ISBLANK(E1097))</formula>
    </cfRule>
  </conditionalFormatting>
  <conditionalFormatting sqref="E1120">
    <cfRule type="expression" dxfId="1901" priority="1869">
      <formula>AND(D1120&lt;&gt;"",ISBLANK(E1120))</formula>
    </cfRule>
  </conditionalFormatting>
  <conditionalFormatting sqref="E1120">
    <cfRule type="expression" dxfId="1900" priority="1868">
      <formula>AND(D1120&lt;&gt;"",ISBLANK(E1120))</formula>
    </cfRule>
  </conditionalFormatting>
  <conditionalFormatting sqref="F1120">
    <cfRule type="expression" dxfId="1899" priority="1867">
      <formula>AND(E1120&lt;&gt;"",ISBLANK(F1120))</formula>
    </cfRule>
  </conditionalFormatting>
  <conditionalFormatting sqref="F1120">
    <cfRule type="expression" dxfId="1898" priority="1866">
      <formula>AND(E1120&lt;&gt;"",ISBLANK(F1120))</formula>
    </cfRule>
  </conditionalFormatting>
  <conditionalFormatting sqref="F1122">
    <cfRule type="expression" dxfId="1897" priority="1865">
      <formula>AND(E1122&lt;&gt;"",ISBLANK(F1122))</formula>
    </cfRule>
  </conditionalFormatting>
  <conditionalFormatting sqref="E1122">
    <cfRule type="expression" dxfId="1896" priority="1864">
      <formula>AND(D1122&lt;&gt;"",ISBLANK(E1122))</formula>
    </cfRule>
  </conditionalFormatting>
  <conditionalFormatting sqref="E1128">
    <cfRule type="expression" dxfId="1895" priority="1863">
      <formula>AND(D1130&lt;&gt;"",ISBLANK(E1128))</formula>
    </cfRule>
  </conditionalFormatting>
  <conditionalFormatting sqref="E1130">
    <cfRule type="expression" dxfId="1894" priority="1862">
      <formula>AND(D1130&lt;&gt;"",ISBLANK(E1130))</formula>
    </cfRule>
  </conditionalFormatting>
  <conditionalFormatting sqref="F1130">
    <cfRule type="expression" dxfId="1893" priority="1861">
      <formula>AND(E1130&lt;&gt;"",ISBLANK(F1130))</formula>
    </cfRule>
  </conditionalFormatting>
  <conditionalFormatting sqref="E1138">
    <cfRule type="expression" dxfId="1892" priority="1860">
      <formula>AND(D1138&lt;&gt;"",ISBLANK(E1138))</formula>
    </cfRule>
  </conditionalFormatting>
  <conditionalFormatting sqref="E1138">
    <cfRule type="expression" dxfId="1891" priority="1859">
      <formula>AND(D1138&lt;&gt;"",ISBLANK(E1138))</formula>
    </cfRule>
  </conditionalFormatting>
  <conditionalFormatting sqref="F1138">
    <cfRule type="expression" dxfId="1890" priority="1858">
      <formula>AND(E1138&lt;&gt;"",ISBLANK(F1138))</formula>
    </cfRule>
  </conditionalFormatting>
  <conditionalFormatting sqref="F1138">
    <cfRule type="expression" dxfId="1889" priority="1857">
      <formula>AND(E1138&lt;&gt;"",ISBLANK(F1138))</formula>
    </cfRule>
  </conditionalFormatting>
  <conditionalFormatting sqref="E1142">
    <cfRule type="expression" dxfId="1888" priority="1856">
      <formula>AND(D1142&lt;&gt;"",ISBLANK(E1142))</formula>
    </cfRule>
  </conditionalFormatting>
  <conditionalFormatting sqref="F1142">
    <cfRule type="expression" dxfId="1887" priority="1855">
      <formula>AND(E1142&lt;&gt;"",ISBLANK(F1142))</formula>
    </cfRule>
  </conditionalFormatting>
  <conditionalFormatting sqref="E1143">
    <cfRule type="expression" dxfId="1886" priority="2159">
      <formula>AND(D1146&lt;&gt;"",ISBLANK(E1143))</formula>
    </cfRule>
  </conditionalFormatting>
  <conditionalFormatting sqref="E1144">
    <cfRule type="expression" dxfId="1885" priority="1854">
      <formula>AND(D1144&lt;&gt;"",ISBLANK(E1144))</formula>
    </cfRule>
  </conditionalFormatting>
  <conditionalFormatting sqref="F1144">
    <cfRule type="expression" dxfId="1884" priority="1853">
      <formula>AND(E1144&lt;&gt;"",ISBLANK(F1144))</formula>
    </cfRule>
  </conditionalFormatting>
  <conditionalFormatting sqref="E1146">
    <cfRule type="expression" dxfId="1883" priority="1852">
      <formula>AND(D1146&lt;&gt;"",ISBLANK(E1146))</formula>
    </cfRule>
  </conditionalFormatting>
  <conditionalFormatting sqref="F1146">
    <cfRule type="expression" dxfId="1882" priority="1851">
      <formula>AND(E1146&lt;&gt;"",ISBLANK(F1146))</formula>
    </cfRule>
  </conditionalFormatting>
  <conditionalFormatting sqref="E1146">
    <cfRule type="expression" dxfId="1881" priority="1850">
      <formula>AND(D1146&lt;&gt;"",ISBLANK(E1146))</formula>
    </cfRule>
  </conditionalFormatting>
  <conditionalFormatting sqref="F1146">
    <cfRule type="expression" dxfId="1880" priority="1849">
      <formula>AND(E1146&lt;&gt;"",ISBLANK(F1146))</formula>
    </cfRule>
  </conditionalFormatting>
  <conditionalFormatting sqref="E1147">
    <cfRule type="expression" dxfId="1879" priority="1848">
      <formula>AND(D1147&lt;&gt;"",ISBLANK(E1147))</formula>
    </cfRule>
  </conditionalFormatting>
  <conditionalFormatting sqref="F1147">
    <cfRule type="expression" dxfId="1878" priority="1847">
      <formula>AND(E1147&lt;&gt;"",ISBLANK(F1147))</formula>
    </cfRule>
  </conditionalFormatting>
  <conditionalFormatting sqref="E1147">
    <cfRule type="expression" dxfId="1877" priority="1846">
      <formula>AND(D1147&lt;&gt;"",ISBLANK(E1147))</formula>
    </cfRule>
  </conditionalFormatting>
  <conditionalFormatting sqref="F1147">
    <cfRule type="expression" dxfId="1876" priority="1845">
      <formula>AND(E1147&lt;&gt;"",ISBLANK(F1147))</formula>
    </cfRule>
  </conditionalFormatting>
  <conditionalFormatting sqref="F1148">
    <cfRule type="expression" dxfId="1875" priority="1844">
      <formula>AND(E1148&lt;&gt;"",ISBLANK(F1148))</formula>
    </cfRule>
  </conditionalFormatting>
  <conditionalFormatting sqref="E1148">
    <cfRule type="expression" dxfId="1874" priority="1843">
      <formula>AND(D1148&lt;&gt;"",ISBLANK(E1148))</formula>
    </cfRule>
  </conditionalFormatting>
  <conditionalFormatting sqref="E1149">
    <cfRule type="expression" dxfId="1873" priority="1842">
      <formula>AND(D1149&lt;&gt;"",ISBLANK(E1149))</formula>
    </cfRule>
  </conditionalFormatting>
  <conditionalFormatting sqref="F1149">
    <cfRule type="expression" dxfId="1872" priority="1841">
      <formula>AND(E1149&lt;&gt;"",ISBLANK(F1149))</formula>
    </cfRule>
  </conditionalFormatting>
  <conditionalFormatting sqref="E1149">
    <cfRule type="expression" dxfId="1871" priority="1840">
      <formula>AND(D1149&lt;&gt;"",ISBLANK(E1149))</formula>
    </cfRule>
  </conditionalFormatting>
  <conditionalFormatting sqref="F1149">
    <cfRule type="expression" dxfId="1870" priority="1839">
      <formula>AND(E1149&lt;&gt;"",ISBLANK(F1149))</formula>
    </cfRule>
  </conditionalFormatting>
  <conditionalFormatting sqref="E1150">
    <cfRule type="expression" dxfId="1869" priority="2160">
      <formula>AND(D1165&lt;&gt;"",ISBLANK(E1150))</formula>
    </cfRule>
  </conditionalFormatting>
  <conditionalFormatting sqref="E1151">
    <cfRule type="expression" dxfId="1868" priority="1838">
      <formula>AND(D1151&lt;&gt;"",ISBLANK(E1151))</formula>
    </cfRule>
  </conditionalFormatting>
  <conditionalFormatting sqref="F1151">
    <cfRule type="expression" dxfId="1867" priority="1837">
      <formula>AND(E1151&lt;&gt;"",ISBLANK(F1151))</formula>
    </cfRule>
  </conditionalFormatting>
  <conditionalFormatting sqref="E1151">
    <cfRule type="expression" dxfId="1866" priority="1836">
      <formula>AND(D1151&lt;&gt;"",ISBLANK(E1151))</formula>
    </cfRule>
  </conditionalFormatting>
  <conditionalFormatting sqref="F1151">
    <cfRule type="expression" dxfId="1865" priority="1835">
      <formula>AND(E1151&lt;&gt;"",ISBLANK(F1151))</formula>
    </cfRule>
  </conditionalFormatting>
  <conditionalFormatting sqref="E1158">
    <cfRule type="expression" dxfId="1864" priority="1834">
      <formula>AND(D1160&lt;&gt;"",ISBLANK(E1158))</formula>
    </cfRule>
  </conditionalFormatting>
  <conditionalFormatting sqref="F1159">
    <cfRule type="expression" dxfId="1863" priority="1833">
      <formula>AND(E1159&lt;&gt;"",ISBLANK(F1159))</formula>
    </cfRule>
  </conditionalFormatting>
  <conditionalFormatting sqref="E1159">
    <cfRule type="expression" dxfId="1862" priority="1832">
      <formula>AND(D1159&lt;&gt;"",ISBLANK(E1159))</formula>
    </cfRule>
  </conditionalFormatting>
  <conditionalFormatting sqref="E1160">
    <cfRule type="expression" dxfId="1861" priority="2161">
      <formula>AND(D1164&lt;&gt;"",ISBLANK(E1160))</formula>
    </cfRule>
  </conditionalFormatting>
  <conditionalFormatting sqref="E1164">
    <cfRule type="expression" dxfId="1860" priority="1831">
      <formula>AND(D1164&lt;&gt;"",ISBLANK(E1164))</formula>
    </cfRule>
  </conditionalFormatting>
  <conditionalFormatting sqref="F1164">
    <cfRule type="expression" dxfId="1859" priority="1830">
      <formula>AND(E1164&lt;&gt;"",ISBLANK(F1164))</formula>
    </cfRule>
  </conditionalFormatting>
  <conditionalFormatting sqref="E1164">
    <cfRule type="expression" dxfId="1858" priority="1829">
      <formula>AND(D1164&lt;&gt;"",ISBLANK(E1164))</formula>
    </cfRule>
  </conditionalFormatting>
  <conditionalFormatting sqref="E1164">
    <cfRule type="expression" dxfId="1857" priority="1828">
      <formula>AND(D1164&lt;&gt;"",ISBLANK(E1164))</formula>
    </cfRule>
  </conditionalFormatting>
  <conditionalFormatting sqref="F1164">
    <cfRule type="expression" dxfId="1856" priority="1827">
      <formula>AND(E1164&lt;&gt;"",ISBLANK(F1164))</formula>
    </cfRule>
  </conditionalFormatting>
  <conditionalFormatting sqref="F1164">
    <cfRule type="expression" dxfId="1855" priority="1826">
      <formula>AND(E1164&lt;&gt;"",ISBLANK(F1164))</formula>
    </cfRule>
  </conditionalFormatting>
  <conditionalFormatting sqref="F1165">
    <cfRule type="expression" dxfId="1854" priority="1825">
      <formula>AND(E1165&lt;&gt;"",ISBLANK(F1165))</formula>
    </cfRule>
  </conditionalFormatting>
  <conditionalFormatting sqref="E1165">
    <cfRule type="expression" dxfId="1853" priority="1824">
      <formula>AND(D1169&lt;&gt;"",ISBLANK(E1165))</formula>
    </cfRule>
  </conditionalFormatting>
  <conditionalFormatting sqref="F1166">
    <cfRule type="expression" dxfId="1852" priority="1823">
      <formula>AND(E1166&lt;&gt;"",ISBLANK(F1166))</formula>
    </cfRule>
  </conditionalFormatting>
  <conditionalFormatting sqref="E1166">
    <cfRule type="expression" dxfId="1851" priority="1822">
      <formula>AND(D1166&lt;&gt;"",ISBLANK(E1166))</formula>
    </cfRule>
  </conditionalFormatting>
  <conditionalFormatting sqref="E1168">
    <cfRule type="expression" dxfId="1850" priority="1821">
      <formula>AND(D1168&lt;&gt;"",ISBLANK(E1168))</formula>
    </cfRule>
  </conditionalFormatting>
  <conditionalFormatting sqref="F1168">
    <cfRule type="expression" dxfId="1849" priority="1820">
      <formula>AND(E1168&lt;&gt;"",ISBLANK(F1168))</formula>
    </cfRule>
  </conditionalFormatting>
  <conditionalFormatting sqref="E1169">
    <cfRule type="expression" dxfId="1848" priority="1819">
      <formula>AND(D1169&lt;&gt;"",ISBLANK(E1169))</formula>
    </cfRule>
  </conditionalFormatting>
  <conditionalFormatting sqref="F1169">
    <cfRule type="expression" dxfId="1847" priority="1818">
      <formula>AND(E1169&lt;&gt;"",ISBLANK(F1169))</formula>
    </cfRule>
  </conditionalFormatting>
  <conditionalFormatting sqref="F1171">
    <cfRule type="expression" dxfId="1846" priority="1817">
      <formula>AND(E1171&lt;&gt;"",ISBLANK(F1171))</formula>
    </cfRule>
  </conditionalFormatting>
  <conditionalFormatting sqref="E1171">
    <cfRule type="expression" dxfId="1845" priority="1816">
      <formula>AND(D1175&lt;&gt;"",ISBLANK(E1171))</formula>
    </cfRule>
  </conditionalFormatting>
  <conditionalFormatting sqref="E1173">
    <cfRule type="expression" dxfId="1844" priority="1815">
      <formula>AND(D1173&lt;&gt;"",ISBLANK(E1173))</formula>
    </cfRule>
  </conditionalFormatting>
  <conditionalFormatting sqref="F1173">
    <cfRule type="expression" dxfId="1843" priority="1814">
      <formula>AND(E1173&lt;&gt;"",ISBLANK(F1173))</formula>
    </cfRule>
  </conditionalFormatting>
  <conditionalFormatting sqref="F1177">
    <cfRule type="expression" dxfId="1842" priority="1813">
      <formula>AND(E1177&lt;&gt;"",ISBLANK(F1177))</formula>
    </cfRule>
  </conditionalFormatting>
  <conditionalFormatting sqref="E1177">
    <cfRule type="expression" dxfId="1841" priority="1812">
      <formula>AND(D1181&lt;&gt;"",ISBLANK(E1177))</formula>
    </cfRule>
  </conditionalFormatting>
  <conditionalFormatting sqref="F1178">
    <cfRule type="expression" dxfId="1840" priority="1811">
      <formula>AND(E1178&lt;&gt;"",ISBLANK(F1178))</formula>
    </cfRule>
  </conditionalFormatting>
  <conditionalFormatting sqref="E1178">
    <cfRule type="expression" dxfId="1839" priority="1810">
      <formula>AND(D1182&lt;&gt;"",ISBLANK(E1178))</formula>
    </cfRule>
  </conditionalFormatting>
  <conditionalFormatting sqref="F1179">
    <cfRule type="expression" dxfId="1838" priority="1809">
      <formula>AND(E1179&lt;&gt;"",ISBLANK(F1179))</formula>
    </cfRule>
  </conditionalFormatting>
  <conditionalFormatting sqref="E1179">
    <cfRule type="expression" dxfId="1837" priority="1808">
      <formula>AND(D1179&lt;&gt;"",ISBLANK(E1179))</formula>
    </cfRule>
  </conditionalFormatting>
  <conditionalFormatting sqref="E1180">
    <cfRule type="expression" dxfId="1836" priority="1807">
      <formula>AND(D1180&lt;&gt;"",ISBLANK(E1180))</formula>
    </cfRule>
  </conditionalFormatting>
  <conditionalFormatting sqref="F1180">
    <cfRule type="expression" dxfId="1835" priority="1806">
      <formula>AND(E1180&lt;&gt;"",ISBLANK(F1180))</formula>
    </cfRule>
  </conditionalFormatting>
  <conditionalFormatting sqref="E1182">
    <cfRule type="expression" dxfId="1834" priority="1805">
      <formula>AND(D1182&lt;&gt;"",ISBLANK(E1182))</formula>
    </cfRule>
  </conditionalFormatting>
  <conditionalFormatting sqref="F1182">
    <cfRule type="expression" dxfId="1833" priority="1804">
      <formula>AND(E1182&lt;&gt;"",ISBLANK(F1182))</formula>
    </cfRule>
  </conditionalFormatting>
  <conditionalFormatting sqref="E1172">
    <cfRule type="expression" dxfId="1832" priority="2162">
      <formula>AND(D1188&lt;&gt;"",ISBLANK(E1172))</formula>
    </cfRule>
  </conditionalFormatting>
  <conditionalFormatting sqref="F1185">
    <cfRule type="expression" dxfId="1831" priority="1803">
      <formula>AND(E1185&lt;&gt;"",ISBLANK(F1185))</formula>
    </cfRule>
  </conditionalFormatting>
  <conditionalFormatting sqref="E1185">
    <cfRule type="expression" dxfId="1830" priority="1802">
      <formula>AND(D1185&lt;&gt;"",ISBLANK(E1185))</formula>
    </cfRule>
  </conditionalFormatting>
  <conditionalFormatting sqref="E1191">
    <cfRule type="expression" dxfId="1829" priority="1801">
      <formula>AND(D1191&lt;&gt;"",ISBLANK(E1191))</formula>
    </cfRule>
  </conditionalFormatting>
  <conditionalFormatting sqref="F1191">
    <cfRule type="expression" dxfId="1828" priority="1800">
      <formula>AND(E1191&lt;&gt;"",ISBLANK(F1191))</formula>
    </cfRule>
  </conditionalFormatting>
  <conditionalFormatting sqref="E1191">
    <cfRule type="expression" dxfId="1827" priority="1799">
      <formula>AND(D1191&lt;&gt;"",ISBLANK(E1191))</formula>
    </cfRule>
  </conditionalFormatting>
  <conditionalFormatting sqref="E1191">
    <cfRule type="expression" dxfId="1826" priority="1798">
      <formula>AND(D1191&lt;&gt;"",ISBLANK(E1191))</formula>
    </cfRule>
  </conditionalFormatting>
  <conditionalFormatting sqref="F1191">
    <cfRule type="expression" dxfId="1825" priority="1797">
      <formula>AND(E1191&lt;&gt;"",ISBLANK(F1191))</formula>
    </cfRule>
  </conditionalFormatting>
  <conditionalFormatting sqref="F1191">
    <cfRule type="expression" dxfId="1824" priority="1796">
      <formula>AND(E1191&lt;&gt;"",ISBLANK(F1191))</formula>
    </cfRule>
  </conditionalFormatting>
  <conditionalFormatting sqref="E1193">
    <cfRule type="expression" dxfId="1823" priority="1795">
      <formula>AND(D1196&lt;&gt;"",ISBLANK(E1193))</formula>
    </cfRule>
  </conditionalFormatting>
  <conditionalFormatting sqref="E1194">
    <cfRule type="expression" dxfId="1822" priority="1794">
      <formula>AND(D1194&lt;&gt;"",ISBLANK(E1194))</formula>
    </cfRule>
  </conditionalFormatting>
  <conditionalFormatting sqref="F1194">
    <cfRule type="expression" dxfId="1821" priority="1793">
      <formula>AND(E1194&lt;&gt;"",ISBLANK(F1194))</formula>
    </cfRule>
  </conditionalFormatting>
  <conditionalFormatting sqref="E1194">
    <cfRule type="expression" dxfId="1820" priority="1792">
      <formula>AND(D1194&lt;&gt;"",ISBLANK(E1194))</formula>
    </cfRule>
  </conditionalFormatting>
  <conditionalFormatting sqref="F1194">
    <cfRule type="expression" dxfId="1819" priority="1791">
      <formula>AND(E1194&lt;&gt;"",ISBLANK(F1194))</formula>
    </cfRule>
  </conditionalFormatting>
  <conditionalFormatting sqref="E1197 E1608 E1618 E2088 E2314">
    <cfRule type="expression" dxfId="1818" priority="2163">
      <formula>AND(D1198&lt;&gt;"",ISBLANK(E1197))</formula>
    </cfRule>
  </conditionalFormatting>
  <conditionalFormatting sqref="E1211">
    <cfRule type="expression" dxfId="1817" priority="1790">
      <formula>AND(D1211&lt;&gt;"",ISBLANK(E1211))</formula>
    </cfRule>
  </conditionalFormatting>
  <conditionalFormatting sqref="F1211">
    <cfRule type="expression" dxfId="1816" priority="1789">
      <formula>AND(E1211&lt;&gt;"",ISBLANK(F1211))</formula>
    </cfRule>
  </conditionalFormatting>
  <conditionalFormatting sqref="E1212">
    <cfRule type="expression" dxfId="1815" priority="1788">
      <formula>AND(D1212&lt;&gt;"",ISBLANK(E1212))</formula>
    </cfRule>
  </conditionalFormatting>
  <conditionalFormatting sqref="F1212">
    <cfRule type="expression" dxfId="1814" priority="1787">
      <formula>AND(E1212&lt;&gt;"",ISBLANK(F1212))</formula>
    </cfRule>
  </conditionalFormatting>
  <conditionalFormatting sqref="E1218">
    <cfRule type="expression" dxfId="1813" priority="2164">
      <formula>AND(D1309&lt;&gt;"",ISBLANK(E1218))</formula>
    </cfRule>
  </conditionalFormatting>
  <conditionalFormatting sqref="E1198">
    <cfRule type="expression" dxfId="1812" priority="1786">
      <formula>AND(D1198&lt;&gt;"",ISBLANK(E1198))</formula>
    </cfRule>
  </conditionalFormatting>
  <conditionalFormatting sqref="F1198">
    <cfRule type="expression" dxfId="1811" priority="1785">
      <formula>AND(E1198&lt;&gt;"",ISBLANK(F1198))</formula>
    </cfRule>
  </conditionalFormatting>
  <conditionalFormatting sqref="E1221">
    <cfRule type="expression" dxfId="1810" priority="2165">
      <formula>AND(D1307&lt;&gt;"",ISBLANK(E1221))</formula>
    </cfRule>
  </conditionalFormatting>
  <conditionalFormatting sqref="E1236">
    <cfRule type="expression" dxfId="1809" priority="2166">
      <formula>AND(D1306&lt;&gt;"",ISBLANK(E1236))</formula>
    </cfRule>
  </conditionalFormatting>
  <conditionalFormatting sqref="E1238">
    <cfRule type="expression" dxfId="1808" priority="1784">
      <formula>AND(D1238&lt;&gt;"",ISBLANK(E1238))</formula>
    </cfRule>
  </conditionalFormatting>
  <conditionalFormatting sqref="F1238">
    <cfRule type="expression" dxfId="1807" priority="1783">
      <formula>AND(E1238&lt;&gt;"",ISBLANK(F1238))</formula>
    </cfRule>
  </conditionalFormatting>
  <conditionalFormatting sqref="E1243">
    <cfRule type="expression" dxfId="1806" priority="2167">
      <formula>AND(D1305&lt;&gt;"",ISBLANK(E1243))</formula>
    </cfRule>
  </conditionalFormatting>
  <conditionalFormatting sqref="E1253">
    <cfRule type="expression" dxfId="1805" priority="1782">
      <formula>AND(D1346&lt;&gt;"",ISBLANK(E1253))</formula>
    </cfRule>
  </conditionalFormatting>
  <conditionalFormatting sqref="F1255">
    <cfRule type="expression" dxfId="1804" priority="1781">
      <formula>AND(E1255&lt;&gt;"",ISBLANK(F1255))</formula>
    </cfRule>
  </conditionalFormatting>
  <conditionalFormatting sqref="E1255">
    <cfRule type="expression" dxfId="1803" priority="1780">
      <formula>AND(D1255&lt;&gt;"",ISBLANK(E1255))</formula>
    </cfRule>
  </conditionalFormatting>
  <conditionalFormatting sqref="E1258">
    <cfRule type="expression" dxfId="1802" priority="1779">
      <formula>AND(D1332&lt;&gt;"",ISBLANK(E1258))</formula>
    </cfRule>
  </conditionalFormatting>
  <conditionalFormatting sqref="E1259">
    <cfRule type="expression" dxfId="1801" priority="1778">
      <formula>AND(D1259&lt;&gt;"",ISBLANK(E1259))</formula>
    </cfRule>
  </conditionalFormatting>
  <conditionalFormatting sqref="F1259">
    <cfRule type="expression" dxfId="1800" priority="1777">
      <formula>AND(E1259&lt;&gt;"",ISBLANK(F1259))</formula>
    </cfRule>
  </conditionalFormatting>
  <conditionalFormatting sqref="E1259">
    <cfRule type="expression" dxfId="1799" priority="1776">
      <formula>AND(D1259&lt;&gt;"",ISBLANK(E1259))</formula>
    </cfRule>
  </conditionalFormatting>
  <conditionalFormatting sqref="F1259">
    <cfRule type="expression" dxfId="1798" priority="1775">
      <formula>AND(E1259&lt;&gt;"",ISBLANK(F1259))</formula>
    </cfRule>
  </conditionalFormatting>
  <conditionalFormatting sqref="E1268">
    <cfRule type="expression" dxfId="1797" priority="1774">
      <formula>AND(D1268&lt;&gt;"",ISBLANK(E1268))</formula>
    </cfRule>
  </conditionalFormatting>
  <conditionalFormatting sqref="F1268">
    <cfRule type="expression" dxfId="1796" priority="1773">
      <formula>AND(E1268&lt;&gt;"",ISBLANK(F1268))</formula>
    </cfRule>
  </conditionalFormatting>
  <conditionalFormatting sqref="E1278">
    <cfRule type="expression" dxfId="1795" priority="1772">
      <formula>AND(D1357&lt;&gt;"",ISBLANK(E1278))</formula>
    </cfRule>
  </conditionalFormatting>
  <conditionalFormatting sqref="F1282">
    <cfRule type="expression" dxfId="1794" priority="1771">
      <formula>AND(E1282&lt;&gt;"",ISBLANK(F1282))</formula>
    </cfRule>
  </conditionalFormatting>
  <conditionalFormatting sqref="E1282">
    <cfRule type="expression" dxfId="1793" priority="1770">
      <formula>AND(D1282&lt;&gt;"",ISBLANK(E1282))</formula>
    </cfRule>
  </conditionalFormatting>
  <conditionalFormatting sqref="E1402 E1394 E1606 E1313 E1288 E1285">
    <cfRule type="expression" dxfId="1792" priority="2168">
      <formula>AND(#REF!&lt;&gt;"",ISBLANK(E1285))</formula>
    </cfRule>
  </conditionalFormatting>
  <conditionalFormatting sqref="E1283">
    <cfRule type="expression" dxfId="1791" priority="2169">
      <formula>AND(#REF!&lt;&gt;"",ISBLANK(E1283))</formula>
    </cfRule>
  </conditionalFormatting>
  <conditionalFormatting sqref="E1286">
    <cfRule type="expression" dxfId="1790" priority="1769">
      <formula>AND(D1381&lt;&gt;"",ISBLANK(E1286))</formula>
    </cfRule>
  </conditionalFormatting>
  <conditionalFormatting sqref="E1293">
    <cfRule type="expression" dxfId="1789" priority="1768">
      <formula>AND(D1315&lt;&gt;"",ISBLANK(E1293))</formula>
    </cfRule>
  </conditionalFormatting>
  <conditionalFormatting sqref="E1295">
    <cfRule type="expression" dxfId="1788" priority="1767">
      <formula>AND(D1295&lt;&gt;"",ISBLANK(E1295))</formula>
    </cfRule>
  </conditionalFormatting>
  <conditionalFormatting sqref="F1295">
    <cfRule type="expression" dxfId="1787" priority="1766">
      <formula>AND(E1295&lt;&gt;"",ISBLANK(F1295))</formula>
    </cfRule>
  </conditionalFormatting>
  <conditionalFormatting sqref="E1294">
    <cfRule type="expression" dxfId="1786" priority="2170">
      <formula>AND(D1303&lt;&gt;"",ISBLANK(E1294))</formula>
    </cfRule>
  </conditionalFormatting>
  <conditionalFormatting sqref="E1306">
    <cfRule type="expression" dxfId="1785" priority="1765">
      <formula>AND(D1306&lt;&gt;"",ISBLANK(E1306))</formula>
    </cfRule>
  </conditionalFormatting>
  <conditionalFormatting sqref="F1306">
    <cfRule type="expression" dxfId="1784" priority="1764">
      <formula>AND(E1306&lt;&gt;"",ISBLANK(F1306))</formula>
    </cfRule>
  </conditionalFormatting>
  <conditionalFormatting sqref="E1306">
    <cfRule type="expression" dxfId="1783" priority="1763">
      <formula>AND(D1306&lt;&gt;"",ISBLANK(E1306))</formula>
    </cfRule>
  </conditionalFormatting>
  <conditionalFormatting sqref="F1306">
    <cfRule type="expression" dxfId="1782" priority="1762">
      <formula>AND(E1306&lt;&gt;"",ISBLANK(F1306))</formula>
    </cfRule>
  </conditionalFormatting>
  <conditionalFormatting sqref="E1306">
    <cfRule type="expression" dxfId="1781" priority="1761">
      <formula>AND(D1336&lt;&gt;"",ISBLANK(E1306))</formula>
    </cfRule>
  </conditionalFormatting>
  <conditionalFormatting sqref="E1307">
    <cfRule type="expression" dxfId="1780" priority="1760">
      <formula>AND(D1307&lt;&gt;"",ISBLANK(E1307))</formula>
    </cfRule>
  </conditionalFormatting>
  <conditionalFormatting sqref="F1307">
    <cfRule type="expression" dxfId="1779" priority="1759">
      <formula>AND(E1307&lt;&gt;"",ISBLANK(F1307))</formula>
    </cfRule>
  </conditionalFormatting>
  <conditionalFormatting sqref="E1307">
    <cfRule type="expression" dxfId="1778" priority="1758">
      <formula>AND(D1307&lt;&gt;"",ISBLANK(E1307))</formula>
    </cfRule>
  </conditionalFormatting>
  <conditionalFormatting sqref="F1307">
    <cfRule type="expression" dxfId="1777" priority="1757">
      <formula>AND(E1307&lt;&gt;"",ISBLANK(F1307))</formula>
    </cfRule>
  </conditionalFormatting>
  <conditionalFormatting sqref="E1307">
    <cfRule type="expression" dxfId="1776" priority="1756">
      <formula>AND(D1337&lt;&gt;"",ISBLANK(E1307))</formula>
    </cfRule>
  </conditionalFormatting>
  <conditionalFormatting sqref="F1310">
    <cfRule type="expression" dxfId="1775" priority="1755">
      <formula>AND(E1310&lt;&gt;"",ISBLANK(F1310))</formula>
    </cfRule>
  </conditionalFormatting>
  <conditionalFormatting sqref="E1310">
    <cfRule type="expression" dxfId="1774" priority="1754">
      <formula>AND(D1310&lt;&gt;"",ISBLANK(E1310))</formula>
    </cfRule>
  </conditionalFormatting>
  <conditionalFormatting sqref="E433">
    <cfRule type="expression" dxfId="1773" priority="1753">
      <formula>AND(D433&lt;&gt;"",ISBLANK(E433))</formula>
    </cfRule>
  </conditionalFormatting>
  <conditionalFormatting sqref="F433">
    <cfRule type="expression" dxfId="1772" priority="1752">
      <formula>AND(E433&lt;&gt;"",ISBLANK(F433))</formula>
    </cfRule>
  </conditionalFormatting>
  <conditionalFormatting sqref="F433">
    <cfRule type="expression" dxfId="1771" priority="1751">
      <formula>AND(E433&lt;&gt;"",ISBLANK(F433))</formula>
    </cfRule>
  </conditionalFormatting>
  <conditionalFormatting sqref="E888">
    <cfRule type="expression" dxfId="1770" priority="1750">
      <formula>AND(D888&lt;&gt;"",ISBLANK(E888))</formula>
    </cfRule>
  </conditionalFormatting>
  <conditionalFormatting sqref="E888">
    <cfRule type="expression" dxfId="1769" priority="1749">
      <formula>AND(D888&lt;&gt;"",ISBLANK(E888))</formula>
    </cfRule>
  </conditionalFormatting>
  <conditionalFormatting sqref="F888">
    <cfRule type="expression" dxfId="1768" priority="1748">
      <formula>AND(E888&lt;&gt;"",ISBLANK(F888))</formula>
    </cfRule>
  </conditionalFormatting>
  <conditionalFormatting sqref="F888">
    <cfRule type="expression" dxfId="1767" priority="1747">
      <formula>AND(E888&lt;&gt;"",ISBLANK(F888))</formula>
    </cfRule>
  </conditionalFormatting>
  <conditionalFormatting sqref="E1311:E1312">
    <cfRule type="expression" dxfId="1766" priority="1746">
      <formula>AND(D1416&lt;&gt;"",ISBLANK(E1311))</formula>
    </cfRule>
  </conditionalFormatting>
  <conditionalFormatting sqref="E1311:E1312">
    <cfRule type="expression" dxfId="1765" priority="1745">
      <formula>AND(D1311&lt;&gt;"",ISBLANK(E1311))</formula>
    </cfRule>
  </conditionalFormatting>
  <conditionalFormatting sqref="F1311:F1312">
    <cfRule type="expression" dxfId="1764" priority="1744">
      <formula>AND(E1311&lt;&gt;"",ISBLANK(F1311))</formula>
    </cfRule>
  </conditionalFormatting>
  <conditionalFormatting sqref="E1311:E1312">
    <cfRule type="expression" dxfId="1763" priority="1743">
      <formula>AND(D1311&lt;&gt;"",ISBLANK(E1311))</formula>
    </cfRule>
  </conditionalFormatting>
  <conditionalFormatting sqref="F1311:F1312">
    <cfRule type="expression" dxfId="1762" priority="1742">
      <formula>AND(E1311&lt;&gt;"",ISBLANK(F1311))</formula>
    </cfRule>
  </conditionalFormatting>
  <conditionalFormatting sqref="E1311:E1312">
    <cfRule type="expression" dxfId="1761" priority="1741">
      <formula>AND(D1345&lt;&gt;"",ISBLANK(E1311))</formula>
    </cfRule>
  </conditionalFormatting>
  <conditionalFormatting sqref="E1198">
    <cfRule type="expression" dxfId="1760" priority="1740">
      <formula>AND(D1198&lt;&gt;"",ISBLANK(E1198))</formula>
    </cfRule>
  </conditionalFormatting>
  <conditionalFormatting sqref="F1198">
    <cfRule type="expression" dxfId="1759" priority="1739">
      <formula>AND(E1198&lt;&gt;"",ISBLANK(F1198))</formula>
    </cfRule>
  </conditionalFormatting>
  <conditionalFormatting sqref="E1318">
    <cfRule type="expression" dxfId="1758" priority="1738">
      <formula>AND(D1426&lt;&gt;"",ISBLANK(E1318))</formula>
    </cfRule>
  </conditionalFormatting>
  <conditionalFormatting sqref="E1349">
    <cfRule type="expression" dxfId="1757" priority="1737">
      <formula>AND(D1349&lt;&gt;"",ISBLANK(E1349))</formula>
    </cfRule>
  </conditionalFormatting>
  <conditionalFormatting sqref="F1349">
    <cfRule type="expression" dxfId="1756" priority="1736">
      <formula>AND(E1349&lt;&gt;"",ISBLANK(F1349))</formula>
    </cfRule>
  </conditionalFormatting>
  <conditionalFormatting sqref="E1362">
    <cfRule type="expression" dxfId="1755" priority="1735">
      <formula>AND(D1474&lt;&gt;"",ISBLANK(E1362))</formula>
    </cfRule>
  </conditionalFormatting>
  <conditionalFormatting sqref="E1378">
    <cfRule type="expression" dxfId="1754" priority="1734">
      <formula>AND(D1378&lt;&gt;"",ISBLANK(E1378))</formula>
    </cfRule>
  </conditionalFormatting>
  <conditionalFormatting sqref="F1378">
    <cfRule type="expression" dxfId="1753" priority="1733">
      <formula>AND(E1378&lt;&gt;"",ISBLANK(F1378))</formula>
    </cfRule>
  </conditionalFormatting>
  <conditionalFormatting sqref="E1385">
    <cfRule type="expression" dxfId="1752" priority="1732">
      <formula>AND(D1385&lt;&gt;"",ISBLANK(E1385))</formula>
    </cfRule>
  </conditionalFormatting>
  <conditionalFormatting sqref="F1385">
    <cfRule type="expression" dxfId="1751" priority="1731">
      <formula>AND(E1385&lt;&gt;"",ISBLANK(F1385))</formula>
    </cfRule>
  </conditionalFormatting>
  <conditionalFormatting sqref="E1385">
    <cfRule type="expression" dxfId="1750" priority="1730">
      <formula>AND(D1385&lt;&gt;"",ISBLANK(E1385))</formula>
    </cfRule>
  </conditionalFormatting>
  <conditionalFormatting sqref="F1385">
    <cfRule type="expression" dxfId="1749" priority="1729">
      <formula>AND(E1385&lt;&gt;"",ISBLANK(F1385))</formula>
    </cfRule>
  </conditionalFormatting>
  <conditionalFormatting sqref="E1385">
    <cfRule type="expression" dxfId="1748" priority="1728">
      <formula>AND(D1426&lt;&gt;"",ISBLANK(E1385))</formula>
    </cfRule>
  </conditionalFormatting>
  <conditionalFormatting sqref="E1387">
    <cfRule type="expression" dxfId="1747" priority="1727">
      <formula>AND(D1387&lt;&gt;"",ISBLANK(E1387))</formula>
    </cfRule>
  </conditionalFormatting>
  <conditionalFormatting sqref="F1387">
    <cfRule type="expression" dxfId="1746" priority="1726">
      <formula>AND(E1387&lt;&gt;"",ISBLANK(F1387))</formula>
    </cfRule>
  </conditionalFormatting>
  <conditionalFormatting sqref="E1387">
    <cfRule type="expression" dxfId="1745" priority="1725">
      <formula>AND(D1387&lt;&gt;"",ISBLANK(E1387))</formula>
    </cfRule>
  </conditionalFormatting>
  <conditionalFormatting sqref="F1387">
    <cfRule type="expression" dxfId="1744" priority="1724">
      <formula>AND(E1387&lt;&gt;"",ISBLANK(F1387))</formula>
    </cfRule>
  </conditionalFormatting>
  <conditionalFormatting sqref="E1343">
    <cfRule type="expression" dxfId="1743" priority="1723">
      <formula>AND(D1343&lt;&gt;"",ISBLANK(E1343))</formula>
    </cfRule>
  </conditionalFormatting>
  <conditionalFormatting sqref="F1343">
    <cfRule type="expression" dxfId="1742" priority="1722">
      <formula>AND(E1343&lt;&gt;"",ISBLANK(F1343))</formula>
    </cfRule>
  </conditionalFormatting>
  <conditionalFormatting sqref="E1343">
    <cfRule type="expression" dxfId="1741" priority="1721">
      <formula>AND(D1343&lt;&gt;"",ISBLANK(E1343))</formula>
    </cfRule>
  </conditionalFormatting>
  <conditionalFormatting sqref="F1343">
    <cfRule type="expression" dxfId="1740" priority="1720">
      <formula>AND(E1343&lt;&gt;"",ISBLANK(F1343))</formula>
    </cfRule>
  </conditionalFormatting>
  <conditionalFormatting sqref="E1343">
    <cfRule type="expression" dxfId="1739" priority="1719">
      <formula>AND(D1377&lt;&gt;"",ISBLANK(E1343))</formula>
    </cfRule>
  </conditionalFormatting>
  <conditionalFormatting sqref="E1341">
    <cfRule type="expression" dxfId="1738" priority="1718">
      <formula>AND(D1341&lt;&gt;"",ISBLANK(E1341))</formula>
    </cfRule>
  </conditionalFormatting>
  <conditionalFormatting sqref="F1341">
    <cfRule type="expression" dxfId="1737" priority="1717">
      <formula>AND(E1341&lt;&gt;"",ISBLANK(F1341))</formula>
    </cfRule>
  </conditionalFormatting>
  <conditionalFormatting sqref="E1341">
    <cfRule type="expression" dxfId="1736" priority="1716">
      <formula>AND(D1341&lt;&gt;"",ISBLANK(E1341))</formula>
    </cfRule>
  </conditionalFormatting>
  <conditionalFormatting sqref="F1341">
    <cfRule type="expression" dxfId="1735" priority="1715">
      <formula>AND(E1341&lt;&gt;"",ISBLANK(F1341))</formula>
    </cfRule>
  </conditionalFormatting>
  <conditionalFormatting sqref="E1341">
    <cfRule type="expression" dxfId="1734" priority="1714">
      <formula>AND(D1375&lt;&gt;"",ISBLANK(E1341))</formula>
    </cfRule>
  </conditionalFormatting>
  <conditionalFormatting sqref="E1370">
    <cfRule type="expression" dxfId="1733" priority="1713">
      <formula>AND(D1370&lt;&gt;"",ISBLANK(E1370))</formula>
    </cfRule>
  </conditionalFormatting>
  <conditionalFormatting sqref="F1370">
    <cfRule type="expression" dxfId="1732" priority="1712">
      <formula>AND(E1370&lt;&gt;"",ISBLANK(F1370))</formula>
    </cfRule>
  </conditionalFormatting>
  <conditionalFormatting sqref="E1370">
    <cfRule type="expression" dxfId="1731" priority="1711">
      <formula>AND(D1370&lt;&gt;"",ISBLANK(E1370))</formula>
    </cfRule>
  </conditionalFormatting>
  <conditionalFormatting sqref="F1370">
    <cfRule type="expression" dxfId="1730" priority="1710">
      <formula>AND(E1370&lt;&gt;"",ISBLANK(F1370))</formula>
    </cfRule>
  </conditionalFormatting>
  <conditionalFormatting sqref="E1370">
    <cfRule type="expression" dxfId="1729" priority="1709">
      <formula>AND(D1407&lt;&gt;"",ISBLANK(E1370))</formula>
    </cfRule>
  </conditionalFormatting>
  <conditionalFormatting sqref="E1373">
    <cfRule type="expression" dxfId="1728" priority="1708">
      <formula>AND(D1373&lt;&gt;"",ISBLANK(E1373))</formula>
    </cfRule>
  </conditionalFormatting>
  <conditionalFormatting sqref="F1373">
    <cfRule type="expression" dxfId="1727" priority="1707">
      <formula>AND(E1373&lt;&gt;"",ISBLANK(F1373))</formula>
    </cfRule>
  </conditionalFormatting>
  <conditionalFormatting sqref="E1373">
    <cfRule type="expression" dxfId="1726" priority="1706">
      <formula>AND(D1373&lt;&gt;"",ISBLANK(E1373))</formula>
    </cfRule>
  </conditionalFormatting>
  <conditionalFormatting sqref="F1373">
    <cfRule type="expression" dxfId="1725" priority="1705">
      <formula>AND(E1373&lt;&gt;"",ISBLANK(F1373))</formula>
    </cfRule>
  </conditionalFormatting>
  <conditionalFormatting sqref="E1373">
    <cfRule type="expression" dxfId="1724" priority="1704">
      <formula>AND(D1410&lt;&gt;"",ISBLANK(E1373))</formula>
    </cfRule>
  </conditionalFormatting>
  <conditionalFormatting sqref="E1382">
    <cfRule type="expression" dxfId="1723" priority="1703">
      <formula>AND(D1382&lt;&gt;"",ISBLANK(E1382))</formula>
    </cfRule>
  </conditionalFormatting>
  <conditionalFormatting sqref="F1382">
    <cfRule type="expression" dxfId="1722" priority="1702">
      <formula>AND(E1382&lt;&gt;"",ISBLANK(F1382))</formula>
    </cfRule>
  </conditionalFormatting>
  <conditionalFormatting sqref="E1382">
    <cfRule type="expression" dxfId="1721" priority="1701">
      <formula>AND(D1382&lt;&gt;"",ISBLANK(E1382))</formula>
    </cfRule>
  </conditionalFormatting>
  <conditionalFormatting sqref="F1382">
    <cfRule type="expression" dxfId="1720" priority="1700">
      <formula>AND(E1382&lt;&gt;"",ISBLANK(F1382))</formula>
    </cfRule>
  </conditionalFormatting>
  <conditionalFormatting sqref="E1382">
    <cfRule type="expression" dxfId="1719" priority="1699">
      <formula>AND(D1382&lt;&gt;"",ISBLANK(E1382))</formula>
    </cfRule>
  </conditionalFormatting>
  <conditionalFormatting sqref="F1382">
    <cfRule type="expression" dxfId="1718" priority="1698">
      <formula>AND(E1382&lt;&gt;"",ISBLANK(F1382))</formula>
    </cfRule>
  </conditionalFormatting>
  <conditionalFormatting sqref="E1382">
    <cfRule type="expression" dxfId="1717" priority="1697">
      <formula>AND(D1422&lt;&gt;"",ISBLANK(E1382))</formula>
    </cfRule>
  </conditionalFormatting>
  <conditionalFormatting sqref="E1393">
    <cfRule type="expression" dxfId="1716" priority="1696">
      <formula>AND(D1486&lt;&gt;"",ISBLANK(E1393))</formula>
    </cfRule>
  </conditionalFormatting>
  <conditionalFormatting sqref="E1394">
    <cfRule type="expression" dxfId="1715" priority="1695">
      <formula>AND(D1394&lt;&gt;"",ISBLANK(E1394))</formula>
    </cfRule>
  </conditionalFormatting>
  <conditionalFormatting sqref="F1394">
    <cfRule type="expression" dxfId="1714" priority="1694">
      <formula>AND(E1394&lt;&gt;"",ISBLANK(F1394))</formula>
    </cfRule>
  </conditionalFormatting>
  <conditionalFormatting sqref="E1394">
    <cfRule type="expression" dxfId="1713" priority="1693">
      <formula>AND(D1394&lt;&gt;"",ISBLANK(E1394))</formula>
    </cfRule>
  </conditionalFormatting>
  <conditionalFormatting sqref="F1394">
    <cfRule type="expression" dxfId="1712" priority="1692">
      <formula>AND(E1394&lt;&gt;"",ISBLANK(F1394))</formula>
    </cfRule>
  </conditionalFormatting>
  <conditionalFormatting sqref="F1396">
    <cfRule type="expression" dxfId="1711" priority="1691">
      <formula>AND(E1396&lt;&gt;"",ISBLANK(F1396))</formula>
    </cfRule>
  </conditionalFormatting>
  <conditionalFormatting sqref="E1396">
    <cfRule type="expression" dxfId="1710" priority="1690">
      <formula>AND(D1396&lt;&gt;"",ISBLANK(E1396))</formula>
    </cfRule>
  </conditionalFormatting>
  <conditionalFormatting sqref="E1400">
    <cfRule type="expression" dxfId="1709" priority="1689">
      <formula>AND(D1400&lt;&gt;"",ISBLANK(E1400))</formula>
    </cfRule>
  </conditionalFormatting>
  <conditionalFormatting sqref="F1400">
    <cfRule type="expression" dxfId="1708" priority="1688">
      <formula>AND(E1400&lt;&gt;"",ISBLANK(F1400))</formula>
    </cfRule>
  </conditionalFormatting>
  <conditionalFormatting sqref="E1400">
    <cfRule type="expression" dxfId="1707" priority="1687">
      <formula>AND(D1400&lt;&gt;"",ISBLANK(E1400))</formula>
    </cfRule>
  </conditionalFormatting>
  <conditionalFormatting sqref="F1400">
    <cfRule type="expression" dxfId="1706" priority="1686">
      <formula>AND(E1400&lt;&gt;"",ISBLANK(F1400))</formula>
    </cfRule>
  </conditionalFormatting>
  <conditionalFormatting sqref="E1400">
    <cfRule type="expression" dxfId="1705" priority="1685">
      <formula>AND(D1441&lt;&gt;"",ISBLANK(E1400))</formula>
    </cfRule>
  </conditionalFormatting>
  <conditionalFormatting sqref="E1403">
    <cfRule type="expression" dxfId="1704" priority="1684">
      <formula>AND(D1403&lt;&gt;"",ISBLANK(E1403))</formula>
    </cfRule>
  </conditionalFormatting>
  <conditionalFormatting sqref="F1403">
    <cfRule type="expression" dxfId="1703" priority="1683">
      <formula>AND(E1403&lt;&gt;"",ISBLANK(F1403))</formula>
    </cfRule>
  </conditionalFormatting>
  <conditionalFormatting sqref="E1405">
    <cfRule type="expression" dxfId="1702" priority="1682">
      <formula>AND(D1533&lt;&gt;"",ISBLANK(E1405))</formula>
    </cfRule>
  </conditionalFormatting>
  <conditionalFormatting sqref="E1412">
    <cfRule type="expression" dxfId="1701" priority="1681">
      <formula>AND(D1412&lt;&gt;"",ISBLANK(E1412))</formula>
    </cfRule>
  </conditionalFormatting>
  <conditionalFormatting sqref="F1412">
    <cfRule type="expression" dxfId="1700" priority="1680">
      <formula>AND(E1412&lt;&gt;"",ISBLANK(F1412))</formula>
    </cfRule>
  </conditionalFormatting>
  <conditionalFormatting sqref="F1420:F1421">
    <cfRule type="expression" dxfId="1699" priority="1679">
      <formula>AND(E1420&lt;&gt;"",ISBLANK(F1420))</formula>
    </cfRule>
  </conditionalFormatting>
  <conditionalFormatting sqref="E1420:E1421">
    <cfRule type="expression" dxfId="1698" priority="1678">
      <formula>AND(D1420&lt;&gt;"",ISBLANK(E1420))</formula>
    </cfRule>
  </conditionalFormatting>
  <conditionalFormatting sqref="E1414">
    <cfRule type="expression" dxfId="1697" priority="1677">
      <formula>AND(D1414&lt;&gt;"",ISBLANK(E1414))</formula>
    </cfRule>
  </conditionalFormatting>
  <conditionalFormatting sqref="F1414">
    <cfRule type="expression" dxfId="1696" priority="1676">
      <formula>AND(E1414&lt;&gt;"",ISBLANK(F1414))</formula>
    </cfRule>
  </conditionalFormatting>
  <conditionalFormatting sqref="E1414">
    <cfRule type="expression" dxfId="1695" priority="1675">
      <formula>AND(D1414&lt;&gt;"",ISBLANK(E1414))</formula>
    </cfRule>
  </conditionalFormatting>
  <conditionalFormatting sqref="F1414">
    <cfRule type="expression" dxfId="1694" priority="1674">
      <formula>AND(E1414&lt;&gt;"",ISBLANK(F1414))</formula>
    </cfRule>
  </conditionalFormatting>
  <conditionalFormatting sqref="E1414">
    <cfRule type="expression" dxfId="1693" priority="1673">
      <formula>AND(D1414&lt;&gt;"",ISBLANK(E1414))</formula>
    </cfRule>
  </conditionalFormatting>
  <conditionalFormatting sqref="F1414">
    <cfRule type="expression" dxfId="1692" priority="1672">
      <formula>AND(E1414&lt;&gt;"",ISBLANK(F1414))</formula>
    </cfRule>
  </conditionalFormatting>
  <conditionalFormatting sqref="E1414">
    <cfRule type="expression" dxfId="1691" priority="1671">
      <formula>AND(D1454&lt;&gt;"",ISBLANK(E1414))</formula>
    </cfRule>
  </conditionalFormatting>
  <conditionalFormatting sqref="E1419">
    <cfRule type="expression" dxfId="1690" priority="1670">
      <formula>AND(D1419&lt;&gt;"",ISBLANK(E1419))</formula>
    </cfRule>
  </conditionalFormatting>
  <conditionalFormatting sqref="F1419">
    <cfRule type="expression" dxfId="1689" priority="1669">
      <formula>AND(E1419&lt;&gt;"",ISBLANK(F1419))</formula>
    </cfRule>
  </conditionalFormatting>
  <conditionalFormatting sqref="E1419">
    <cfRule type="expression" dxfId="1688" priority="1668">
      <formula>AND(D1419&lt;&gt;"",ISBLANK(E1419))</formula>
    </cfRule>
  </conditionalFormatting>
  <conditionalFormatting sqref="F1419">
    <cfRule type="expression" dxfId="1687" priority="1667">
      <formula>AND(E1419&lt;&gt;"",ISBLANK(F1419))</formula>
    </cfRule>
  </conditionalFormatting>
  <conditionalFormatting sqref="E1419">
    <cfRule type="expression" dxfId="1686" priority="1666">
      <formula>AND(D1419&lt;&gt;"",ISBLANK(E1419))</formula>
    </cfRule>
  </conditionalFormatting>
  <conditionalFormatting sqref="F1419">
    <cfRule type="expression" dxfId="1685" priority="1665">
      <formula>AND(E1419&lt;&gt;"",ISBLANK(F1419))</formula>
    </cfRule>
  </conditionalFormatting>
  <conditionalFormatting sqref="E1419">
    <cfRule type="expression" dxfId="1684" priority="1664">
      <formula>AND(D1460&lt;&gt;"",ISBLANK(E1419))</formula>
    </cfRule>
  </conditionalFormatting>
  <conditionalFormatting sqref="E1421">
    <cfRule type="expression" dxfId="1683" priority="1663">
      <formula>AND(D1421&lt;&gt;"",ISBLANK(E1421))</formula>
    </cfRule>
  </conditionalFormatting>
  <conditionalFormatting sqref="F1421">
    <cfRule type="expression" dxfId="1682" priority="1662">
      <formula>AND(E1421&lt;&gt;"",ISBLANK(F1421))</formula>
    </cfRule>
  </conditionalFormatting>
  <conditionalFormatting sqref="F1426">
    <cfRule type="expression" dxfId="1681" priority="1661">
      <formula>AND(E1426&lt;&gt;"",ISBLANK(F1426))</formula>
    </cfRule>
  </conditionalFormatting>
  <conditionalFormatting sqref="E1426">
    <cfRule type="expression" dxfId="1680" priority="1660">
      <formula>AND(D1426&lt;&gt;"",ISBLANK(E1426))</formula>
    </cfRule>
  </conditionalFormatting>
  <conditionalFormatting sqref="F1426">
    <cfRule type="expression" dxfId="1679" priority="1659">
      <formula>AND(E1426&lt;&gt;"",ISBLANK(F1426))</formula>
    </cfRule>
  </conditionalFormatting>
  <conditionalFormatting sqref="E1432">
    <cfRule type="expression" dxfId="1678" priority="1658">
      <formula>AND(D1565&lt;&gt;"",ISBLANK(E1432))</formula>
    </cfRule>
  </conditionalFormatting>
  <conditionalFormatting sqref="E1433">
    <cfRule type="expression" dxfId="1677" priority="1657">
      <formula>AND(D1531&lt;&gt;"",ISBLANK(E1433))</formula>
    </cfRule>
  </conditionalFormatting>
  <conditionalFormatting sqref="E1425">
    <cfRule type="expression" dxfId="1676" priority="1656">
      <formula>AND(D1425&lt;&gt;"",ISBLANK(E1425))</formula>
    </cfRule>
  </conditionalFormatting>
  <conditionalFormatting sqref="F1425">
    <cfRule type="expression" dxfId="1675" priority="1655">
      <formula>AND(E1425&lt;&gt;"",ISBLANK(F1425))</formula>
    </cfRule>
  </conditionalFormatting>
  <conditionalFormatting sqref="E1427">
    <cfRule type="expression" dxfId="1674" priority="1654">
      <formula>AND(D1427&lt;&gt;"",ISBLANK(E1427))</formula>
    </cfRule>
  </conditionalFormatting>
  <conditionalFormatting sqref="F1427">
    <cfRule type="expression" dxfId="1673" priority="1653">
      <formula>AND(E1427&lt;&gt;"",ISBLANK(F1427))</formula>
    </cfRule>
  </conditionalFormatting>
  <conditionalFormatting sqref="E1428">
    <cfRule type="expression" dxfId="1672" priority="1652">
      <formula>AND(D1428&lt;&gt;"",ISBLANK(E1428))</formula>
    </cfRule>
  </conditionalFormatting>
  <conditionalFormatting sqref="F1428">
    <cfRule type="expression" dxfId="1671" priority="1651">
      <formula>AND(E1428&lt;&gt;"",ISBLANK(F1428))</formula>
    </cfRule>
  </conditionalFormatting>
  <conditionalFormatting sqref="E1387">
    <cfRule type="expression" dxfId="1670" priority="2171">
      <formula>AND(D1429&lt;&gt;"",ISBLANK(E1387))</formula>
    </cfRule>
  </conditionalFormatting>
  <conditionalFormatting sqref="E1435">
    <cfRule type="expression" dxfId="1669" priority="1650">
      <formula>AND(D1435&lt;&gt;"",ISBLANK(E1435))</formula>
    </cfRule>
  </conditionalFormatting>
  <conditionalFormatting sqref="F1435">
    <cfRule type="expression" dxfId="1668" priority="1649">
      <formula>AND(E1435&lt;&gt;"",ISBLANK(F1435))</formula>
    </cfRule>
  </conditionalFormatting>
  <conditionalFormatting sqref="E1437">
    <cfRule type="expression" dxfId="1667" priority="1648">
      <formula>AND(D1437&lt;&gt;"",ISBLANK(E1437))</formula>
    </cfRule>
  </conditionalFormatting>
  <conditionalFormatting sqref="F1437">
    <cfRule type="expression" dxfId="1666" priority="1647">
      <formula>AND(E1437&lt;&gt;"",ISBLANK(F1437))</formula>
    </cfRule>
  </conditionalFormatting>
  <conditionalFormatting sqref="E1439">
    <cfRule type="expression" dxfId="1665" priority="1646">
      <formula>AND(D1439&lt;&gt;"",ISBLANK(E1439))</formula>
    </cfRule>
  </conditionalFormatting>
  <conditionalFormatting sqref="F1439">
    <cfRule type="expression" dxfId="1664" priority="1645">
      <formula>AND(E1439&lt;&gt;"",ISBLANK(F1439))</formula>
    </cfRule>
  </conditionalFormatting>
  <conditionalFormatting sqref="E1439">
    <cfRule type="expression" dxfId="1663" priority="1644">
      <formula>AND(D1439&lt;&gt;"",ISBLANK(E1439))</formula>
    </cfRule>
  </conditionalFormatting>
  <conditionalFormatting sqref="F1439">
    <cfRule type="expression" dxfId="1662" priority="1643">
      <formula>AND(E1439&lt;&gt;"",ISBLANK(F1439))</formula>
    </cfRule>
  </conditionalFormatting>
  <conditionalFormatting sqref="E1439">
    <cfRule type="expression" dxfId="1661" priority="1642">
      <formula>AND(D1488&lt;&gt;"",ISBLANK(E1439))</formula>
    </cfRule>
  </conditionalFormatting>
  <conditionalFormatting sqref="E1440">
    <cfRule type="expression" dxfId="1660" priority="1641">
      <formula>AND(D1440&lt;&gt;"",ISBLANK(E1440))</formula>
    </cfRule>
  </conditionalFormatting>
  <conditionalFormatting sqref="F1440">
    <cfRule type="expression" dxfId="1659" priority="1640">
      <formula>AND(E1440&lt;&gt;"",ISBLANK(F1440))</formula>
    </cfRule>
  </conditionalFormatting>
  <conditionalFormatting sqref="F1441">
    <cfRule type="expression" dxfId="1658" priority="1639">
      <formula>AND(E1441&lt;&gt;"",ISBLANK(F1441))</formula>
    </cfRule>
  </conditionalFormatting>
  <conditionalFormatting sqref="E1441">
    <cfRule type="expression" dxfId="1657" priority="1638">
      <formula>AND(D1441&lt;&gt;"",ISBLANK(E1441))</formula>
    </cfRule>
  </conditionalFormatting>
  <conditionalFormatting sqref="E1444">
    <cfRule type="expression" dxfId="1656" priority="1637">
      <formula>AND(D1444&lt;&gt;"",ISBLANK(E1444))</formula>
    </cfRule>
  </conditionalFormatting>
  <conditionalFormatting sqref="F1444">
    <cfRule type="expression" dxfId="1655" priority="1636">
      <formula>AND(E1444&lt;&gt;"",ISBLANK(F1444))</formula>
    </cfRule>
  </conditionalFormatting>
  <conditionalFormatting sqref="E1444">
    <cfRule type="expression" dxfId="1654" priority="1635">
      <formula>AND(D1444&lt;&gt;"",ISBLANK(E1444))</formula>
    </cfRule>
  </conditionalFormatting>
  <conditionalFormatting sqref="F1444">
    <cfRule type="expression" dxfId="1653" priority="1634">
      <formula>AND(E1444&lt;&gt;"",ISBLANK(F1444))</formula>
    </cfRule>
  </conditionalFormatting>
  <conditionalFormatting sqref="E1444">
    <cfRule type="expression" dxfId="1652" priority="1633">
      <formula>AND(D1444&lt;&gt;"",ISBLANK(E1444))</formula>
    </cfRule>
  </conditionalFormatting>
  <conditionalFormatting sqref="F1444">
    <cfRule type="expression" dxfId="1651" priority="1632">
      <formula>AND(E1444&lt;&gt;"",ISBLANK(F1444))</formula>
    </cfRule>
  </conditionalFormatting>
  <conditionalFormatting sqref="E1446">
    <cfRule type="expression" dxfId="1650" priority="1631">
      <formula>AND(D1448&lt;&gt;"",ISBLANK(E1446))</formula>
    </cfRule>
  </conditionalFormatting>
  <conditionalFormatting sqref="E1452">
    <cfRule type="expression" dxfId="1649" priority="1630">
      <formula>AND(D1452&lt;&gt;"",ISBLANK(E1452))</formula>
    </cfRule>
  </conditionalFormatting>
  <conditionalFormatting sqref="F1452">
    <cfRule type="expression" dxfId="1648" priority="1629">
      <formula>AND(E1452&lt;&gt;"",ISBLANK(F1452))</formula>
    </cfRule>
  </conditionalFormatting>
  <conditionalFormatting sqref="E1454">
    <cfRule type="expression" dxfId="1647" priority="1628">
      <formula>AND(D1454&lt;&gt;"",ISBLANK(E1454))</formula>
    </cfRule>
  </conditionalFormatting>
  <conditionalFormatting sqref="F1454">
    <cfRule type="expression" dxfId="1646" priority="1627">
      <formula>AND(E1454&lt;&gt;"",ISBLANK(F1454))</formula>
    </cfRule>
  </conditionalFormatting>
  <conditionalFormatting sqref="E1455">
    <cfRule type="expression" dxfId="1645" priority="1626">
      <formula>AND(D1455&lt;&gt;"",ISBLANK(E1455))</formula>
    </cfRule>
  </conditionalFormatting>
  <conditionalFormatting sqref="F1455">
    <cfRule type="expression" dxfId="1644" priority="1625">
      <formula>AND(E1455&lt;&gt;"",ISBLANK(F1455))</formula>
    </cfRule>
  </conditionalFormatting>
  <conditionalFormatting sqref="E1455">
    <cfRule type="expression" dxfId="1643" priority="1624">
      <formula>AND(D1455&lt;&gt;"",ISBLANK(E1455))</formula>
    </cfRule>
  </conditionalFormatting>
  <conditionalFormatting sqref="F1455">
    <cfRule type="expression" dxfId="1642" priority="1623">
      <formula>AND(E1455&lt;&gt;"",ISBLANK(F1455))</formula>
    </cfRule>
  </conditionalFormatting>
  <conditionalFormatting sqref="E1455">
    <cfRule type="expression" dxfId="1641" priority="1622">
      <formula>AND(D1455&lt;&gt;"",ISBLANK(E1455))</formula>
    </cfRule>
  </conditionalFormatting>
  <conditionalFormatting sqref="F1455">
    <cfRule type="expression" dxfId="1640" priority="1621">
      <formula>AND(E1455&lt;&gt;"",ISBLANK(F1455))</formula>
    </cfRule>
  </conditionalFormatting>
  <conditionalFormatting sqref="E1455">
    <cfRule type="expression" dxfId="1639" priority="1620">
      <formula>AND(D1498&lt;&gt;"",ISBLANK(E1455))</formula>
    </cfRule>
  </conditionalFormatting>
  <conditionalFormatting sqref="E1457">
    <cfRule type="expression" dxfId="1638" priority="1619">
      <formula>AND(D1457&lt;&gt;"",ISBLANK(E1457))</formula>
    </cfRule>
  </conditionalFormatting>
  <conditionalFormatting sqref="F1457">
    <cfRule type="expression" dxfId="1637" priority="1618">
      <formula>AND(E1457&lt;&gt;"",ISBLANK(F1457))</formula>
    </cfRule>
  </conditionalFormatting>
  <conditionalFormatting sqref="E1457">
    <cfRule type="expression" dxfId="1636" priority="1617">
      <formula>AND(D1457&lt;&gt;"",ISBLANK(E1457))</formula>
    </cfRule>
  </conditionalFormatting>
  <conditionalFormatting sqref="F1457">
    <cfRule type="expression" dxfId="1635" priority="1616">
      <formula>AND(E1457&lt;&gt;"",ISBLANK(F1457))</formula>
    </cfRule>
  </conditionalFormatting>
  <conditionalFormatting sqref="E1457">
    <cfRule type="expression" dxfId="1634" priority="1615">
      <formula>AND(D1457&lt;&gt;"",ISBLANK(E1457))</formula>
    </cfRule>
  </conditionalFormatting>
  <conditionalFormatting sqref="F1457">
    <cfRule type="expression" dxfId="1633" priority="1614">
      <formula>AND(E1457&lt;&gt;"",ISBLANK(F1457))</formula>
    </cfRule>
  </conditionalFormatting>
  <conditionalFormatting sqref="E1457">
    <cfRule type="expression" dxfId="1632" priority="1613">
      <formula>AND(D1457&lt;&gt;"",ISBLANK(E1457))</formula>
    </cfRule>
  </conditionalFormatting>
  <conditionalFormatting sqref="F1457">
    <cfRule type="expression" dxfId="1631" priority="1612">
      <formula>AND(E1457&lt;&gt;"",ISBLANK(F1457))</formula>
    </cfRule>
  </conditionalFormatting>
  <conditionalFormatting sqref="E1457">
    <cfRule type="expression" dxfId="1630" priority="1611">
      <formula>AND(D1514&lt;&gt;"",ISBLANK(E1457))</formula>
    </cfRule>
  </conditionalFormatting>
  <conditionalFormatting sqref="E1459">
    <cfRule type="expression" dxfId="1629" priority="1610">
      <formula>AND(D1459&lt;&gt;"",ISBLANK(E1459))</formula>
    </cfRule>
  </conditionalFormatting>
  <conditionalFormatting sqref="F1459">
    <cfRule type="expression" dxfId="1628" priority="1609">
      <formula>AND(E1459&lt;&gt;"",ISBLANK(F1459))</formula>
    </cfRule>
  </conditionalFormatting>
  <conditionalFormatting sqref="E1459">
    <cfRule type="expression" dxfId="1627" priority="1608">
      <formula>AND(D1459&lt;&gt;"",ISBLANK(E1459))</formula>
    </cfRule>
  </conditionalFormatting>
  <conditionalFormatting sqref="F1459">
    <cfRule type="expression" dxfId="1626" priority="1607">
      <formula>AND(E1459&lt;&gt;"",ISBLANK(F1459))</formula>
    </cfRule>
  </conditionalFormatting>
  <conditionalFormatting sqref="E1459">
    <cfRule type="expression" dxfId="1625" priority="1606">
      <formula>AND(D1459&lt;&gt;"",ISBLANK(E1459))</formula>
    </cfRule>
  </conditionalFormatting>
  <conditionalFormatting sqref="F1459">
    <cfRule type="expression" dxfId="1624" priority="1605">
      <formula>AND(E1459&lt;&gt;"",ISBLANK(F1459))</formula>
    </cfRule>
  </conditionalFormatting>
  <conditionalFormatting sqref="E1459">
    <cfRule type="expression" dxfId="1623" priority="1604">
      <formula>AND(D1459&lt;&gt;"",ISBLANK(E1459))</formula>
    </cfRule>
  </conditionalFormatting>
  <conditionalFormatting sqref="F1459">
    <cfRule type="expression" dxfId="1622" priority="1603">
      <formula>AND(E1459&lt;&gt;"",ISBLANK(F1459))</formula>
    </cfRule>
  </conditionalFormatting>
  <conditionalFormatting sqref="E1459">
    <cfRule type="expression" dxfId="1621" priority="1602">
      <formula>AND(D1516&lt;&gt;"",ISBLANK(E1459))</formula>
    </cfRule>
  </conditionalFormatting>
  <conditionalFormatting sqref="F1463:F1465">
    <cfRule type="expression" dxfId="1620" priority="1601">
      <formula>AND(E1463&lt;&gt;"",ISBLANK(F1463))</formula>
    </cfRule>
  </conditionalFormatting>
  <conditionalFormatting sqref="E1463:E1465">
    <cfRule type="expression" dxfId="1619" priority="1600">
      <formula>AND(D1463&lt;&gt;"",ISBLANK(E1463))</formula>
    </cfRule>
  </conditionalFormatting>
  <conditionalFormatting sqref="F1463:F1465">
    <cfRule type="expression" dxfId="1618" priority="1599">
      <formula>AND(E1463&lt;&gt;"",ISBLANK(F1463))</formula>
    </cfRule>
  </conditionalFormatting>
  <conditionalFormatting sqref="E1469">
    <cfRule type="expression" dxfId="1617" priority="1598">
      <formula>AND(D1615&lt;&gt;"",ISBLANK(E1469))</formula>
    </cfRule>
  </conditionalFormatting>
  <conditionalFormatting sqref="E1462">
    <cfRule type="expression" dxfId="1616" priority="1597">
      <formula>AND(D1462&lt;&gt;"",ISBLANK(E1462))</formula>
    </cfRule>
  </conditionalFormatting>
  <conditionalFormatting sqref="F1462">
    <cfRule type="expression" dxfId="1615" priority="1596">
      <formula>AND(E1462&lt;&gt;"",ISBLANK(F1462))</formula>
    </cfRule>
  </conditionalFormatting>
  <conditionalFormatting sqref="E1464">
    <cfRule type="expression" dxfId="1614" priority="1595">
      <formula>AND(D1464&lt;&gt;"",ISBLANK(E1464))</formula>
    </cfRule>
  </conditionalFormatting>
  <conditionalFormatting sqref="F1464">
    <cfRule type="expression" dxfId="1613" priority="1594">
      <formula>AND(E1464&lt;&gt;"",ISBLANK(F1464))</formula>
    </cfRule>
  </conditionalFormatting>
  <conditionalFormatting sqref="E1465">
    <cfRule type="expression" dxfId="1612" priority="1593">
      <formula>AND(D1465&lt;&gt;"",ISBLANK(E1465))</formula>
    </cfRule>
  </conditionalFormatting>
  <conditionalFormatting sqref="F1465">
    <cfRule type="expression" dxfId="1611" priority="1592">
      <formula>AND(E1465&lt;&gt;"",ISBLANK(F1465))</formula>
    </cfRule>
  </conditionalFormatting>
  <conditionalFormatting sqref="E1467:E1468">
    <cfRule type="expression" dxfId="1610" priority="1591">
      <formula>AND(D1467&lt;&gt;"",ISBLANK(E1467))</formula>
    </cfRule>
  </conditionalFormatting>
  <conditionalFormatting sqref="F1467:F1468">
    <cfRule type="expression" dxfId="1609" priority="1590">
      <formula>AND(E1467&lt;&gt;"",ISBLANK(F1467))</formula>
    </cfRule>
  </conditionalFormatting>
  <conditionalFormatting sqref="F1467:F1468">
    <cfRule type="expression" dxfId="1608" priority="1589">
      <formula>AND(E1467&lt;&gt;"",ISBLANK(F1467))</formula>
    </cfRule>
  </conditionalFormatting>
  <conditionalFormatting sqref="E1467:E1468">
    <cfRule type="expression" dxfId="1607" priority="1588">
      <formula>AND(D1467&lt;&gt;"",ISBLANK(E1467))</formula>
    </cfRule>
  </conditionalFormatting>
  <conditionalFormatting sqref="F1467:F1468">
    <cfRule type="expression" dxfId="1606" priority="1587">
      <formula>AND(E1467&lt;&gt;"",ISBLANK(F1467))</formula>
    </cfRule>
  </conditionalFormatting>
  <conditionalFormatting sqref="E1467">
    <cfRule type="expression" dxfId="1605" priority="1586">
      <formula>AND(D1467&lt;&gt;"",ISBLANK(E1467))</formula>
    </cfRule>
  </conditionalFormatting>
  <conditionalFormatting sqref="F1467">
    <cfRule type="expression" dxfId="1604" priority="1585">
      <formula>AND(E1467&lt;&gt;"",ISBLANK(F1467))</formula>
    </cfRule>
  </conditionalFormatting>
  <conditionalFormatting sqref="E1468">
    <cfRule type="expression" dxfId="1603" priority="1584">
      <formula>AND(D1468&lt;&gt;"",ISBLANK(E1468))</formula>
    </cfRule>
  </conditionalFormatting>
  <conditionalFormatting sqref="F1468">
    <cfRule type="expression" dxfId="1602" priority="1583">
      <formula>AND(E1468&lt;&gt;"",ISBLANK(F1468))</formula>
    </cfRule>
  </conditionalFormatting>
  <conditionalFormatting sqref="E1471">
    <cfRule type="expression" dxfId="1601" priority="1582">
      <formula>AND(D1584&lt;&gt;"",ISBLANK(E1471))</formula>
    </cfRule>
  </conditionalFormatting>
  <conditionalFormatting sqref="E1474:E1475">
    <cfRule type="expression" dxfId="1600" priority="1581">
      <formula>AND(D1474&lt;&gt;"",ISBLANK(E1474))</formula>
    </cfRule>
  </conditionalFormatting>
  <conditionalFormatting sqref="F1474:F1475">
    <cfRule type="expression" dxfId="1599" priority="1580">
      <formula>AND(E1474&lt;&gt;"",ISBLANK(F1474))</formula>
    </cfRule>
  </conditionalFormatting>
  <conditionalFormatting sqref="E1476">
    <cfRule type="expression" dxfId="1598" priority="1579">
      <formula>AND(D1476&lt;&gt;"",ISBLANK(E1476))</formula>
    </cfRule>
  </conditionalFormatting>
  <conditionalFormatting sqref="F1476">
    <cfRule type="expression" dxfId="1597" priority="1578">
      <formula>AND(E1476&lt;&gt;"",ISBLANK(F1476))</formula>
    </cfRule>
  </conditionalFormatting>
  <conditionalFormatting sqref="E1479">
    <cfRule type="expression" dxfId="1596" priority="1577">
      <formula>AND(D1479&lt;&gt;"",ISBLANK(E1479))</formula>
    </cfRule>
  </conditionalFormatting>
  <conditionalFormatting sqref="F1479">
    <cfRule type="expression" dxfId="1595" priority="1576">
      <formula>AND(E1479&lt;&gt;"",ISBLANK(F1479))</formula>
    </cfRule>
  </conditionalFormatting>
  <conditionalFormatting sqref="E1479">
    <cfRule type="expression" dxfId="1594" priority="1575">
      <formula>AND(D1479&lt;&gt;"",ISBLANK(E1479))</formula>
    </cfRule>
  </conditionalFormatting>
  <conditionalFormatting sqref="F1479">
    <cfRule type="expression" dxfId="1593" priority="1574">
      <formula>AND(E1479&lt;&gt;"",ISBLANK(F1479))</formula>
    </cfRule>
  </conditionalFormatting>
  <conditionalFormatting sqref="E1479">
    <cfRule type="expression" dxfId="1592" priority="1573">
      <formula>AND(D1479&lt;&gt;"",ISBLANK(E1479))</formula>
    </cfRule>
  </conditionalFormatting>
  <conditionalFormatting sqref="F1479">
    <cfRule type="expression" dxfId="1591" priority="1572">
      <formula>AND(E1479&lt;&gt;"",ISBLANK(F1479))</formula>
    </cfRule>
  </conditionalFormatting>
  <conditionalFormatting sqref="E1479">
    <cfRule type="expression" dxfId="1590" priority="1571">
      <formula>AND(D1479&lt;&gt;"",ISBLANK(E1479))</formula>
    </cfRule>
  </conditionalFormatting>
  <conditionalFormatting sqref="F1479">
    <cfRule type="expression" dxfId="1589" priority="1570">
      <formula>AND(E1479&lt;&gt;"",ISBLANK(F1479))</formula>
    </cfRule>
  </conditionalFormatting>
  <conditionalFormatting sqref="E1479">
    <cfRule type="expression" dxfId="1588" priority="1569">
      <formula>AND(D1544&lt;&gt;"",ISBLANK(E1479))</formula>
    </cfRule>
  </conditionalFormatting>
  <conditionalFormatting sqref="E1480">
    <cfRule type="expression" dxfId="1587" priority="1568">
      <formula>AND(D1480&lt;&gt;"",ISBLANK(E1480))</formula>
    </cfRule>
  </conditionalFormatting>
  <conditionalFormatting sqref="F1480">
    <cfRule type="expression" dxfId="1586" priority="1567">
      <formula>AND(E1480&lt;&gt;"",ISBLANK(F1480))</formula>
    </cfRule>
  </conditionalFormatting>
  <conditionalFormatting sqref="E1480">
    <cfRule type="expression" dxfId="1585" priority="1566">
      <formula>AND(D1480&lt;&gt;"",ISBLANK(E1480))</formula>
    </cfRule>
  </conditionalFormatting>
  <conditionalFormatting sqref="F1480">
    <cfRule type="expression" dxfId="1584" priority="1565">
      <formula>AND(E1480&lt;&gt;"",ISBLANK(F1480))</formula>
    </cfRule>
  </conditionalFormatting>
  <conditionalFormatting sqref="E1480">
    <cfRule type="expression" dxfId="1583" priority="1564">
      <formula>AND(D1480&lt;&gt;"",ISBLANK(E1480))</formula>
    </cfRule>
  </conditionalFormatting>
  <conditionalFormatting sqref="F1480">
    <cfRule type="expression" dxfId="1582" priority="1563">
      <formula>AND(E1480&lt;&gt;"",ISBLANK(F1480))</formula>
    </cfRule>
  </conditionalFormatting>
  <conditionalFormatting sqref="E1480">
    <cfRule type="expression" dxfId="1581" priority="1562">
      <formula>AND(D1480&lt;&gt;"",ISBLANK(E1480))</formula>
    </cfRule>
  </conditionalFormatting>
  <conditionalFormatting sqref="F1480">
    <cfRule type="expression" dxfId="1580" priority="1561">
      <formula>AND(E1480&lt;&gt;"",ISBLANK(F1480))</formula>
    </cfRule>
  </conditionalFormatting>
  <conditionalFormatting sqref="E1480">
    <cfRule type="expression" dxfId="1579" priority="1560">
      <formula>AND(D1545&lt;&gt;"",ISBLANK(E1480))</formula>
    </cfRule>
  </conditionalFormatting>
  <conditionalFormatting sqref="E1475">
    <cfRule type="expression" dxfId="1578" priority="1559">
      <formula>AND(D1475&lt;&gt;"",ISBLANK(E1475))</formula>
    </cfRule>
  </conditionalFormatting>
  <conditionalFormatting sqref="F1475">
    <cfRule type="expression" dxfId="1577" priority="1558">
      <formula>AND(E1475&lt;&gt;"",ISBLANK(F1475))</formula>
    </cfRule>
  </conditionalFormatting>
  <conditionalFormatting sqref="E1475">
    <cfRule type="expression" dxfId="1576" priority="1557">
      <formula>AND(D1475&lt;&gt;"",ISBLANK(E1475))</formula>
    </cfRule>
  </conditionalFormatting>
  <conditionalFormatting sqref="F1475">
    <cfRule type="expression" dxfId="1575" priority="1556">
      <formula>AND(E1475&lt;&gt;"",ISBLANK(F1475))</formula>
    </cfRule>
  </conditionalFormatting>
  <conditionalFormatting sqref="E1475">
    <cfRule type="expression" dxfId="1574" priority="1555">
      <formula>AND(D1475&lt;&gt;"",ISBLANK(E1475))</formula>
    </cfRule>
  </conditionalFormatting>
  <conditionalFormatting sqref="F1475">
    <cfRule type="expression" dxfId="1573" priority="1554">
      <formula>AND(E1475&lt;&gt;"",ISBLANK(F1475))</formula>
    </cfRule>
  </conditionalFormatting>
  <conditionalFormatting sqref="E1475">
    <cfRule type="expression" dxfId="1572" priority="1553">
      <formula>AND(D1475&lt;&gt;"",ISBLANK(E1475))</formula>
    </cfRule>
  </conditionalFormatting>
  <conditionalFormatting sqref="F1475">
    <cfRule type="expression" dxfId="1571" priority="1552">
      <formula>AND(E1475&lt;&gt;"",ISBLANK(F1475))</formula>
    </cfRule>
  </conditionalFormatting>
  <conditionalFormatting sqref="E1475">
    <cfRule type="expression" dxfId="1570" priority="1551">
      <formula>AND(D1540&lt;&gt;"",ISBLANK(E1475))</formula>
    </cfRule>
  </conditionalFormatting>
  <conditionalFormatting sqref="E1483">
    <cfRule type="expression" dxfId="1569" priority="1550">
      <formula>AND(D1483&lt;&gt;"",ISBLANK(E1483))</formula>
    </cfRule>
  </conditionalFormatting>
  <conditionalFormatting sqref="F1483">
    <cfRule type="expression" dxfId="1568" priority="1549">
      <formula>AND(E1483&lt;&gt;"",ISBLANK(F1483))</formula>
    </cfRule>
  </conditionalFormatting>
  <conditionalFormatting sqref="F1483">
    <cfRule type="expression" dxfId="1567" priority="1548">
      <formula>AND(E1483&lt;&gt;"",ISBLANK(F1483))</formula>
    </cfRule>
  </conditionalFormatting>
  <conditionalFormatting sqref="E1483">
    <cfRule type="expression" dxfId="1566" priority="1547">
      <formula>AND(D1483&lt;&gt;"",ISBLANK(E1483))</formula>
    </cfRule>
  </conditionalFormatting>
  <conditionalFormatting sqref="F1483">
    <cfRule type="expression" dxfId="1565" priority="1546">
      <formula>AND(E1483&lt;&gt;"",ISBLANK(F1483))</formula>
    </cfRule>
  </conditionalFormatting>
  <conditionalFormatting sqref="E1483">
    <cfRule type="expression" dxfId="1564" priority="1545">
      <formula>AND(D1483&lt;&gt;"",ISBLANK(E1483))</formula>
    </cfRule>
  </conditionalFormatting>
  <conditionalFormatting sqref="F1483">
    <cfRule type="expression" dxfId="1563" priority="1544">
      <formula>AND(E1483&lt;&gt;"",ISBLANK(F1483))</formula>
    </cfRule>
  </conditionalFormatting>
  <conditionalFormatting sqref="E1485">
    <cfRule type="expression" dxfId="1562" priority="1543">
      <formula>AND(D1607&lt;&gt;"",ISBLANK(E1485))</formula>
    </cfRule>
  </conditionalFormatting>
  <conditionalFormatting sqref="E1486">
    <cfRule type="expression" dxfId="1561" priority="1542">
      <formula>AND(D1608&lt;&gt;"",ISBLANK(E1486))</formula>
    </cfRule>
  </conditionalFormatting>
  <conditionalFormatting sqref="E1489">
    <cfRule type="expression" dxfId="1560" priority="1541">
      <formula>AND(D1489&lt;&gt;"",ISBLANK(E1489))</formula>
    </cfRule>
  </conditionalFormatting>
  <conditionalFormatting sqref="F1489">
    <cfRule type="expression" dxfId="1559" priority="1540">
      <formula>AND(E1489&lt;&gt;"",ISBLANK(F1489))</formula>
    </cfRule>
  </conditionalFormatting>
  <conditionalFormatting sqref="E1490:E1491">
    <cfRule type="expression" dxfId="1558" priority="1536">
      <formula>AND(D1490&lt;&gt;"",ISBLANK(E1490))</formula>
    </cfRule>
  </conditionalFormatting>
  <conditionalFormatting sqref="E1490:E1491">
    <cfRule type="expression" dxfId="1557" priority="1539">
      <formula>AND(D1490&lt;&gt;"",ISBLANK(E1490))</formula>
    </cfRule>
  </conditionalFormatting>
  <conditionalFormatting sqref="F1490:F1491">
    <cfRule type="expression" dxfId="1556" priority="1538">
      <formula>AND(E1490&lt;&gt;"",ISBLANK(F1490))</formula>
    </cfRule>
  </conditionalFormatting>
  <conditionalFormatting sqref="F1490:F1491">
    <cfRule type="expression" dxfId="1555" priority="1537">
      <formula>AND(E1490&lt;&gt;"",ISBLANK(F1490))</formula>
    </cfRule>
  </conditionalFormatting>
  <conditionalFormatting sqref="E1444">
    <cfRule type="expression" dxfId="1554" priority="2172">
      <formula>AND(D1493&lt;&gt;"",ISBLANK(E1444))</formula>
    </cfRule>
  </conditionalFormatting>
  <conditionalFormatting sqref="E1494">
    <cfRule type="expression" dxfId="1553" priority="1535">
      <formula>AND(D1494&lt;&gt;"",ISBLANK(E1494))</formula>
    </cfRule>
  </conditionalFormatting>
  <conditionalFormatting sqref="F1494">
    <cfRule type="expression" dxfId="1552" priority="1534">
      <formula>AND(E1494&lt;&gt;"",ISBLANK(F1494))</formula>
    </cfRule>
  </conditionalFormatting>
  <conditionalFormatting sqref="E1495">
    <cfRule type="expression" dxfId="1551" priority="1533">
      <formula>AND(D1495&lt;&gt;"",ISBLANK(E1495))</formula>
    </cfRule>
  </conditionalFormatting>
  <conditionalFormatting sqref="F1495">
    <cfRule type="expression" dxfId="1550" priority="1532">
      <formula>AND(E1495&lt;&gt;"",ISBLANK(F1495))</formula>
    </cfRule>
  </conditionalFormatting>
  <conditionalFormatting sqref="E1491">
    <cfRule type="expression" dxfId="1549" priority="1531">
      <formula>AND(D1491&lt;&gt;"",ISBLANK(E1491))</formula>
    </cfRule>
  </conditionalFormatting>
  <conditionalFormatting sqref="F1491">
    <cfRule type="expression" dxfId="1548" priority="1530">
      <formula>AND(E1491&lt;&gt;"",ISBLANK(F1491))</formula>
    </cfRule>
  </conditionalFormatting>
  <conditionalFormatting sqref="E1491">
    <cfRule type="expression" dxfId="1547" priority="1529">
      <formula>AND(D1491&lt;&gt;"",ISBLANK(E1491))</formula>
    </cfRule>
  </conditionalFormatting>
  <conditionalFormatting sqref="F1491">
    <cfRule type="expression" dxfId="1546" priority="1528">
      <formula>AND(E1491&lt;&gt;"",ISBLANK(F1491))</formula>
    </cfRule>
  </conditionalFormatting>
  <conditionalFormatting sqref="E1491">
    <cfRule type="expression" dxfId="1545" priority="1527">
      <formula>AND(D1491&lt;&gt;"",ISBLANK(E1491))</formula>
    </cfRule>
  </conditionalFormatting>
  <conditionalFormatting sqref="F1491">
    <cfRule type="expression" dxfId="1544" priority="1526">
      <formula>AND(E1491&lt;&gt;"",ISBLANK(F1491))</formula>
    </cfRule>
  </conditionalFormatting>
  <conditionalFormatting sqref="E1491">
    <cfRule type="expression" dxfId="1543" priority="1525">
      <formula>AND(D1491&lt;&gt;"",ISBLANK(E1491))</formula>
    </cfRule>
  </conditionalFormatting>
  <conditionalFormatting sqref="F1491">
    <cfRule type="expression" dxfId="1542" priority="1524">
      <formula>AND(E1491&lt;&gt;"",ISBLANK(F1491))</formula>
    </cfRule>
  </conditionalFormatting>
  <conditionalFormatting sqref="E1491">
    <cfRule type="expression" dxfId="1541" priority="1523">
      <formula>AND(D1491&lt;&gt;"",ISBLANK(E1491))</formula>
    </cfRule>
  </conditionalFormatting>
  <conditionalFormatting sqref="F1491">
    <cfRule type="expression" dxfId="1540" priority="1522">
      <formula>AND(E1491&lt;&gt;"",ISBLANK(F1491))</formula>
    </cfRule>
  </conditionalFormatting>
  <conditionalFormatting sqref="E1491">
    <cfRule type="expression" dxfId="1539" priority="1521">
      <formula>AND(D1491&lt;&gt;"",ISBLANK(E1491))</formula>
    </cfRule>
  </conditionalFormatting>
  <conditionalFormatting sqref="F1491">
    <cfRule type="expression" dxfId="1538" priority="1520">
      <formula>AND(E1491&lt;&gt;"",ISBLANK(F1491))</formula>
    </cfRule>
  </conditionalFormatting>
  <conditionalFormatting sqref="E1491">
    <cfRule type="expression" dxfId="1537" priority="1519">
      <formula>AND(D1561&lt;&gt;"",ISBLANK(E1491))</formula>
    </cfRule>
  </conditionalFormatting>
  <conditionalFormatting sqref="E1497">
    <cfRule type="expression" dxfId="1536" priority="1518">
      <formula>AND(D1497&lt;&gt;"",ISBLANK(E1497))</formula>
    </cfRule>
  </conditionalFormatting>
  <conditionalFormatting sqref="F1497">
    <cfRule type="expression" dxfId="1535" priority="1517">
      <formula>AND(E1497&lt;&gt;"",ISBLANK(F1497))</formula>
    </cfRule>
  </conditionalFormatting>
  <conditionalFormatting sqref="E1499">
    <cfRule type="expression" dxfId="1534" priority="1516">
      <formula>AND(D1502&lt;&gt;"",ISBLANK(E1499))</formula>
    </cfRule>
  </conditionalFormatting>
  <conditionalFormatting sqref="E1500">
    <cfRule type="expression" dxfId="1533" priority="1515">
      <formula>AND(D1500&lt;&gt;"",ISBLANK(E1500))</formula>
    </cfRule>
  </conditionalFormatting>
  <conditionalFormatting sqref="F1500">
    <cfRule type="expression" dxfId="1532" priority="1514">
      <formula>AND(E1500&lt;&gt;"",ISBLANK(F1500))</formula>
    </cfRule>
  </conditionalFormatting>
  <conditionalFormatting sqref="F1507">
    <cfRule type="expression" dxfId="1531" priority="1513">
      <formula>AND(E1507&lt;&gt;"",ISBLANK(F1507))</formula>
    </cfRule>
  </conditionalFormatting>
  <conditionalFormatting sqref="E1507">
    <cfRule type="expression" dxfId="1530" priority="1512">
      <formula>AND(D1507&lt;&gt;"",ISBLANK(E1507))</formula>
    </cfRule>
  </conditionalFormatting>
  <conditionalFormatting sqref="F1507">
    <cfRule type="expression" dxfId="1529" priority="1511">
      <formula>AND(E1507&lt;&gt;"",ISBLANK(F1507))</formula>
    </cfRule>
  </conditionalFormatting>
  <conditionalFormatting sqref="E1508:E1509">
    <cfRule type="expression" dxfId="1528" priority="1510">
      <formula>AND(D1508&lt;&gt;"",ISBLANK(E1508))</formula>
    </cfRule>
  </conditionalFormatting>
  <conditionalFormatting sqref="F1508:F1509">
    <cfRule type="expression" dxfId="1527" priority="1509">
      <formula>AND(E1508&lt;&gt;"",ISBLANK(F1508))</formula>
    </cfRule>
  </conditionalFormatting>
  <conditionalFormatting sqref="E1509">
    <cfRule type="expression" dxfId="1526" priority="1508">
      <formula>AND(D1509&lt;&gt;"",ISBLANK(E1509))</formula>
    </cfRule>
  </conditionalFormatting>
  <conditionalFormatting sqref="F1509">
    <cfRule type="expression" dxfId="1525" priority="1507">
      <formula>AND(E1509&lt;&gt;"",ISBLANK(F1509))</formula>
    </cfRule>
  </conditionalFormatting>
  <conditionalFormatting sqref="E1515">
    <cfRule type="expression" dxfId="1524" priority="1506">
      <formula>AND(D1677&lt;&gt;"",ISBLANK(E1515))</formula>
    </cfRule>
  </conditionalFormatting>
  <conditionalFormatting sqref="E1517">
    <cfRule type="expression" dxfId="1523" priority="1505">
      <formula>AND(D1517&lt;&gt;"",ISBLANK(E1517))</formula>
    </cfRule>
  </conditionalFormatting>
  <conditionalFormatting sqref="F1517">
    <cfRule type="expression" dxfId="1522" priority="1504">
      <formula>AND(E1517&lt;&gt;"",ISBLANK(F1517))</formula>
    </cfRule>
  </conditionalFormatting>
  <conditionalFormatting sqref="E1517">
    <cfRule type="expression" dxfId="1521" priority="1503">
      <formula>AND(D1517&lt;&gt;"",ISBLANK(E1517))</formula>
    </cfRule>
  </conditionalFormatting>
  <conditionalFormatting sqref="F1517">
    <cfRule type="expression" dxfId="1520" priority="1502">
      <formula>AND(E1517&lt;&gt;"",ISBLANK(F1517))</formula>
    </cfRule>
  </conditionalFormatting>
  <conditionalFormatting sqref="E1521">
    <cfRule type="expression" dxfId="1519" priority="1501">
      <formula>AND(D1654&lt;&gt;"",ISBLANK(E1521))</formula>
    </cfRule>
  </conditionalFormatting>
  <conditionalFormatting sqref="E1526">
    <cfRule type="expression" dxfId="1518" priority="1500">
      <formula>AND(D1526&lt;&gt;"",ISBLANK(E1526))</formula>
    </cfRule>
  </conditionalFormatting>
  <conditionalFormatting sqref="F1526">
    <cfRule type="expression" dxfId="1517" priority="1499">
      <formula>AND(E1526&lt;&gt;"",ISBLANK(F1526))</formula>
    </cfRule>
  </conditionalFormatting>
  <conditionalFormatting sqref="E1528">
    <cfRule type="expression" dxfId="1516" priority="1498">
      <formula>AND(D1528&lt;&gt;"",ISBLANK(E1528))</formula>
    </cfRule>
  </conditionalFormatting>
  <conditionalFormatting sqref="F1528">
    <cfRule type="expression" dxfId="1515" priority="1497">
      <formula>AND(E1528&lt;&gt;"",ISBLANK(F1528))</formula>
    </cfRule>
  </conditionalFormatting>
  <conditionalFormatting sqref="E1528">
    <cfRule type="expression" dxfId="1514" priority="1496">
      <formula>AND(D1528&lt;&gt;"",ISBLANK(E1528))</formula>
    </cfRule>
  </conditionalFormatting>
  <conditionalFormatting sqref="F1528">
    <cfRule type="expression" dxfId="1513" priority="1495">
      <formula>AND(E1528&lt;&gt;"",ISBLANK(F1528))</formula>
    </cfRule>
  </conditionalFormatting>
  <conditionalFormatting sqref="E1528">
    <cfRule type="expression" dxfId="1512" priority="1494">
      <formula>AND(D1528&lt;&gt;"",ISBLANK(E1528))</formula>
    </cfRule>
  </conditionalFormatting>
  <conditionalFormatting sqref="F1528">
    <cfRule type="expression" dxfId="1511" priority="1493">
      <formula>AND(E1528&lt;&gt;"",ISBLANK(F1528))</formula>
    </cfRule>
  </conditionalFormatting>
  <conditionalFormatting sqref="E1528">
    <cfRule type="expression" dxfId="1510" priority="1492">
      <formula>AND(D1528&lt;&gt;"",ISBLANK(E1528))</formula>
    </cfRule>
  </conditionalFormatting>
  <conditionalFormatting sqref="F1528">
    <cfRule type="expression" dxfId="1509" priority="1491">
      <formula>AND(E1528&lt;&gt;"",ISBLANK(F1528))</formula>
    </cfRule>
  </conditionalFormatting>
  <conditionalFormatting sqref="E1528">
    <cfRule type="expression" dxfId="1508" priority="1490">
      <formula>AND(D1615&lt;&gt;"",ISBLANK(E1528))</formula>
    </cfRule>
  </conditionalFormatting>
  <conditionalFormatting sqref="E1525">
    <cfRule type="expression" dxfId="1507" priority="1483">
      <formula>AND(D1525&lt;&gt;"",ISBLANK(E1525))</formula>
    </cfRule>
  </conditionalFormatting>
  <conditionalFormatting sqref="F1525">
    <cfRule type="expression" dxfId="1506" priority="1482">
      <formula>AND(E1525&lt;&gt;"",ISBLANK(F1525))</formula>
    </cfRule>
  </conditionalFormatting>
  <conditionalFormatting sqref="E1525">
    <cfRule type="expression" dxfId="1505" priority="1489">
      <formula>AND(D1525&lt;&gt;"",ISBLANK(E1525))</formula>
    </cfRule>
  </conditionalFormatting>
  <conditionalFormatting sqref="E1525">
    <cfRule type="expression" dxfId="1504" priority="1488">
      <formula>AND(D1525&lt;&gt;"",ISBLANK(E1525))</formula>
    </cfRule>
  </conditionalFormatting>
  <conditionalFormatting sqref="F1525">
    <cfRule type="expression" dxfId="1503" priority="1487">
      <formula>AND(E1525&lt;&gt;"",ISBLANK(F1525))</formula>
    </cfRule>
  </conditionalFormatting>
  <conditionalFormatting sqref="F1525">
    <cfRule type="expression" dxfId="1502" priority="1486">
      <formula>AND(E1525&lt;&gt;"",ISBLANK(F1525))</formula>
    </cfRule>
  </conditionalFormatting>
  <conditionalFormatting sqref="E1525">
    <cfRule type="expression" dxfId="1501" priority="1485">
      <formula>AND(D1525&lt;&gt;"",ISBLANK(E1525))</formula>
    </cfRule>
  </conditionalFormatting>
  <conditionalFormatting sqref="F1525">
    <cfRule type="expression" dxfId="1500" priority="1484">
      <formula>AND(E1525&lt;&gt;"",ISBLANK(F1525))</formula>
    </cfRule>
  </conditionalFormatting>
  <conditionalFormatting sqref="E1525">
    <cfRule type="expression" dxfId="1499" priority="1481">
      <formula>AND(D1525&lt;&gt;"",ISBLANK(E1525))</formula>
    </cfRule>
  </conditionalFormatting>
  <conditionalFormatting sqref="F1525">
    <cfRule type="expression" dxfId="1498" priority="1480">
      <formula>AND(E1525&lt;&gt;"",ISBLANK(F1525))</formula>
    </cfRule>
  </conditionalFormatting>
  <conditionalFormatting sqref="E1525">
    <cfRule type="expression" dxfId="1497" priority="1479">
      <formula>AND(D1525&lt;&gt;"",ISBLANK(E1525))</formula>
    </cfRule>
  </conditionalFormatting>
  <conditionalFormatting sqref="F1525">
    <cfRule type="expression" dxfId="1496" priority="1478">
      <formula>AND(E1525&lt;&gt;"",ISBLANK(F1525))</formula>
    </cfRule>
  </conditionalFormatting>
  <conditionalFormatting sqref="E1525">
    <cfRule type="expression" dxfId="1495" priority="1477">
      <formula>AND(D1525&lt;&gt;"",ISBLANK(E1525))</formula>
    </cfRule>
  </conditionalFormatting>
  <conditionalFormatting sqref="F1525">
    <cfRule type="expression" dxfId="1494" priority="1476">
      <formula>AND(E1525&lt;&gt;"",ISBLANK(F1525))</formula>
    </cfRule>
  </conditionalFormatting>
  <conditionalFormatting sqref="E1525">
    <cfRule type="expression" dxfId="1493" priority="1475">
      <formula>AND(D1525&lt;&gt;"",ISBLANK(E1525))</formula>
    </cfRule>
  </conditionalFormatting>
  <conditionalFormatting sqref="F1525">
    <cfRule type="expression" dxfId="1492" priority="1474">
      <formula>AND(E1525&lt;&gt;"",ISBLANK(F1525))</formula>
    </cfRule>
  </conditionalFormatting>
  <conditionalFormatting sqref="E1525">
    <cfRule type="expression" dxfId="1491" priority="1473">
      <formula>AND(D1613&lt;&gt;"",ISBLANK(E1525))</formula>
    </cfRule>
  </conditionalFormatting>
  <conditionalFormatting sqref="E1537:E1538">
    <cfRule type="expression" dxfId="1490" priority="1472">
      <formula>AND(D1537&lt;&gt;"",ISBLANK(E1537))</formula>
    </cfRule>
  </conditionalFormatting>
  <conditionalFormatting sqref="F1537:F1538">
    <cfRule type="expression" dxfId="1489" priority="1471">
      <formula>AND(E1537&lt;&gt;"",ISBLANK(F1537))</formula>
    </cfRule>
  </conditionalFormatting>
  <conditionalFormatting sqref="E1540">
    <cfRule type="expression" dxfId="1488" priority="1470">
      <formula>AND(D1540&lt;&gt;"",ISBLANK(E1540))</formula>
    </cfRule>
  </conditionalFormatting>
  <conditionalFormatting sqref="F1540">
    <cfRule type="expression" dxfId="1487" priority="1469">
      <formula>AND(E1540&lt;&gt;"",ISBLANK(F1540))</formula>
    </cfRule>
  </conditionalFormatting>
  <conditionalFormatting sqref="E1540">
    <cfRule type="expression" dxfId="1486" priority="1468">
      <formula>AND(D1540&lt;&gt;"",ISBLANK(E1540))</formula>
    </cfRule>
  </conditionalFormatting>
  <conditionalFormatting sqref="F1540">
    <cfRule type="expression" dxfId="1485" priority="1467">
      <formula>AND(E1540&lt;&gt;"",ISBLANK(F1540))</formula>
    </cfRule>
  </conditionalFormatting>
  <conditionalFormatting sqref="E1540">
    <cfRule type="expression" dxfId="1484" priority="1466">
      <formula>AND(D1586&lt;&gt;"",ISBLANK(E1540))</formula>
    </cfRule>
  </conditionalFormatting>
  <conditionalFormatting sqref="E1543">
    <cfRule type="expression" dxfId="1483" priority="1465">
      <formula>AND(D1543&lt;&gt;"",ISBLANK(E1543))</formula>
    </cfRule>
  </conditionalFormatting>
  <conditionalFormatting sqref="F1543">
    <cfRule type="expression" dxfId="1482" priority="1464">
      <formula>AND(E1543&lt;&gt;"",ISBLANK(F1543))</formula>
    </cfRule>
  </conditionalFormatting>
  <conditionalFormatting sqref="D1545:D1547">
    <cfRule type="expression" dxfId="1481" priority="1463">
      <formula>AND(C1545&lt;&gt;"",ISBLANK(D1545))</formula>
    </cfRule>
  </conditionalFormatting>
  <conditionalFormatting sqref="E1545">
    <cfRule type="expression" dxfId="1480" priority="1462">
      <formula>AND(D1545&lt;&gt;"",ISBLANK(E1545))</formula>
    </cfRule>
  </conditionalFormatting>
  <conditionalFormatting sqref="F1545">
    <cfRule type="expression" dxfId="1479" priority="1461">
      <formula>AND(E1545&lt;&gt;"",ISBLANK(F1545))</formula>
    </cfRule>
  </conditionalFormatting>
  <conditionalFormatting sqref="E1545">
    <cfRule type="expression" dxfId="1478" priority="1460">
      <formula>AND(D1545&lt;&gt;"",ISBLANK(E1545))</formula>
    </cfRule>
  </conditionalFormatting>
  <conditionalFormatting sqref="F1545">
    <cfRule type="expression" dxfId="1477" priority="1459">
      <formula>AND(E1545&lt;&gt;"",ISBLANK(F1545))</formula>
    </cfRule>
  </conditionalFormatting>
  <conditionalFormatting sqref="E1551">
    <cfRule type="expression" dxfId="1476" priority="1458">
      <formula>AND(D1551&lt;&gt;"",ISBLANK(E1551))</formula>
    </cfRule>
  </conditionalFormatting>
  <conditionalFormatting sqref="E1551">
    <cfRule type="expression" dxfId="1475" priority="1457">
      <formula>AND(D1551&lt;&gt;"",ISBLANK(E1551))</formula>
    </cfRule>
  </conditionalFormatting>
  <conditionalFormatting sqref="F1551">
    <cfRule type="expression" dxfId="1474" priority="1456">
      <formula>AND(E1551&lt;&gt;"",ISBLANK(F1551))</formula>
    </cfRule>
  </conditionalFormatting>
  <conditionalFormatting sqref="F1551">
    <cfRule type="expression" dxfId="1473" priority="1455">
      <formula>AND(E1551&lt;&gt;"",ISBLANK(F1551))</formula>
    </cfRule>
  </conditionalFormatting>
  <conditionalFormatting sqref="E1551">
    <cfRule type="expression" dxfId="1472" priority="1454">
      <formula>AND(D1551&lt;&gt;"",ISBLANK(E1551))</formula>
    </cfRule>
  </conditionalFormatting>
  <conditionalFormatting sqref="F1551">
    <cfRule type="expression" dxfId="1471" priority="1453">
      <formula>AND(E1551&lt;&gt;"",ISBLANK(F1551))</formula>
    </cfRule>
  </conditionalFormatting>
  <conditionalFormatting sqref="E1551">
    <cfRule type="expression" dxfId="1470" priority="1452">
      <formula>AND(D1551&lt;&gt;"",ISBLANK(E1551))</formula>
    </cfRule>
  </conditionalFormatting>
  <conditionalFormatting sqref="F1551">
    <cfRule type="expression" dxfId="1469" priority="1451">
      <formula>AND(E1551&lt;&gt;"",ISBLANK(F1551))</formula>
    </cfRule>
  </conditionalFormatting>
  <conditionalFormatting sqref="E1551">
    <cfRule type="expression" dxfId="1468" priority="1450">
      <formula>AND(D1551&lt;&gt;"",ISBLANK(E1551))</formula>
    </cfRule>
  </conditionalFormatting>
  <conditionalFormatting sqref="F1551">
    <cfRule type="expression" dxfId="1467" priority="1449">
      <formula>AND(E1551&lt;&gt;"",ISBLANK(F1551))</formula>
    </cfRule>
  </conditionalFormatting>
  <conditionalFormatting sqref="E1551">
    <cfRule type="expression" dxfId="1466" priority="1448">
      <formula>AND(D1551&lt;&gt;"",ISBLANK(E1551))</formula>
    </cfRule>
  </conditionalFormatting>
  <conditionalFormatting sqref="F1551">
    <cfRule type="expression" dxfId="1465" priority="1447">
      <formula>AND(E1551&lt;&gt;"",ISBLANK(F1551))</formula>
    </cfRule>
  </conditionalFormatting>
  <conditionalFormatting sqref="E1551">
    <cfRule type="expression" dxfId="1464" priority="1446">
      <formula>AND(D1551&lt;&gt;"",ISBLANK(E1551))</formula>
    </cfRule>
  </conditionalFormatting>
  <conditionalFormatting sqref="F1551">
    <cfRule type="expression" dxfId="1463" priority="1445">
      <formula>AND(E1551&lt;&gt;"",ISBLANK(F1551))</formula>
    </cfRule>
  </conditionalFormatting>
  <conditionalFormatting sqref="E1551">
    <cfRule type="expression" dxfId="1462" priority="1444">
      <formula>AND(D1551&lt;&gt;"",ISBLANK(E1551))</formula>
    </cfRule>
  </conditionalFormatting>
  <conditionalFormatting sqref="F1551">
    <cfRule type="expression" dxfId="1461" priority="1443">
      <formula>AND(E1551&lt;&gt;"",ISBLANK(F1551))</formula>
    </cfRule>
  </conditionalFormatting>
  <conditionalFormatting sqref="E1551">
    <cfRule type="expression" dxfId="1460" priority="1442">
      <formula>AND(D1652&lt;&gt;"",ISBLANK(E1551))</formula>
    </cfRule>
  </conditionalFormatting>
  <conditionalFormatting sqref="D1564">
    <cfRule type="expression" dxfId="1459" priority="1441">
      <formula>AND(C1564&lt;&gt;"",ISBLANK(D1564))</formula>
    </cfRule>
  </conditionalFormatting>
  <conditionalFormatting sqref="E1572">
    <cfRule type="expression" dxfId="1458" priority="1440">
      <formula>AND(D1572&lt;&gt;"",ISBLANK(E1572))</formula>
    </cfRule>
  </conditionalFormatting>
  <conditionalFormatting sqref="E1572">
    <cfRule type="expression" dxfId="1457" priority="1439">
      <formula>AND(D1572&lt;&gt;"",ISBLANK(E1572))</formula>
    </cfRule>
  </conditionalFormatting>
  <conditionalFormatting sqref="F1572">
    <cfRule type="expression" dxfId="1456" priority="1438">
      <formula>AND(E1572&lt;&gt;"",ISBLANK(F1572))</formula>
    </cfRule>
  </conditionalFormatting>
  <conditionalFormatting sqref="F1572">
    <cfRule type="expression" dxfId="1455" priority="1437">
      <formula>AND(E1572&lt;&gt;"",ISBLANK(F1572))</formula>
    </cfRule>
  </conditionalFormatting>
  <conditionalFormatting sqref="E1572">
    <cfRule type="expression" dxfId="1454" priority="1436">
      <formula>AND(D1572&lt;&gt;"",ISBLANK(E1572))</formula>
    </cfRule>
  </conditionalFormatting>
  <conditionalFormatting sqref="F1572">
    <cfRule type="expression" dxfId="1453" priority="1435">
      <formula>AND(E1572&lt;&gt;"",ISBLANK(F1572))</formula>
    </cfRule>
  </conditionalFormatting>
  <conditionalFormatting sqref="E1572">
    <cfRule type="expression" dxfId="1452" priority="1434">
      <formula>AND(D1572&lt;&gt;"",ISBLANK(E1572))</formula>
    </cfRule>
  </conditionalFormatting>
  <conditionalFormatting sqref="F1572">
    <cfRule type="expression" dxfId="1451" priority="1433">
      <formula>AND(E1572&lt;&gt;"",ISBLANK(F1572))</formula>
    </cfRule>
  </conditionalFormatting>
  <conditionalFormatting sqref="E1572">
    <cfRule type="expression" dxfId="1450" priority="1432">
      <formula>AND(D1572&lt;&gt;"",ISBLANK(E1572))</formula>
    </cfRule>
  </conditionalFormatting>
  <conditionalFormatting sqref="F1572">
    <cfRule type="expression" dxfId="1449" priority="1431">
      <formula>AND(E1572&lt;&gt;"",ISBLANK(F1572))</formula>
    </cfRule>
  </conditionalFormatting>
  <conditionalFormatting sqref="E1572">
    <cfRule type="expression" dxfId="1448" priority="1430">
      <formula>AND(D1572&lt;&gt;"",ISBLANK(E1572))</formula>
    </cfRule>
  </conditionalFormatting>
  <conditionalFormatting sqref="F1572">
    <cfRule type="expression" dxfId="1447" priority="1429">
      <formula>AND(E1572&lt;&gt;"",ISBLANK(F1572))</formula>
    </cfRule>
  </conditionalFormatting>
  <conditionalFormatting sqref="E1572">
    <cfRule type="expression" dxfId="1446" priority="1428">
      <formula>AND(D1572&lt;&gt;"",ISBLANK(E1572))</formula>
    </cfRule>
  </conditionalFormatting>
  <conditionalFormatting sqref="F1572">
    <cfRule type="expression" dxfId="1445" priority="1427">
      <formula>AND(E1572&lt;&gt;"",ISBLANK(F1572))</formula>
    </cfRule>
  </conditionalFormatting>
  <conditionalFormatting sqref="E1572">
    <cfRule type="expression" dxfId="1444" priority="1426">
      <formula>AND(D1572&lt;&gt;"",ISBLANK(E1572))</formula>
    </cfRule>
  </conditionalFormatting>
  <conditionalFormatting sqref="F1572">
    <cfRule type="expression" dxfId="1443" priority="1425">
      <formula>AND(E1572&lt;&gt;"",ISBLANK(F1572))</formula>
    </cfRule>
  </conditionalFormatting>
  <conditionalFormatting sqref="E1572">
    <cfRule type="expression" dxfId="1442" priority="1424">
      <formula>AND(D1678&lt;&gt;"",ISBLANK(E1572))</formula>
    </cfRule>
  </conditionalFormatting>
  <conditionalFormatting sqref="F1573">
    <cfRule type="expression" dxfId="1441" priority="1423">
      <formula>AND(E1573&lt;&gt;"",ISBLANK(F1573))</formula>
    </cfRule>
  </conditionalFormatting>
  <conditionalFormatting sqref="E1573">
    <cfRule type="expression" dxfId="1440" priority="1422">
      <formula>AND(D1573&lt;&gt;"",ISBLANK(E1573))</formula>
    </cfRule>
  </conditionalFormatting>
  <conditionalFormatting sqref="F1573">
    <cfRule type="expression" dxfId="1439" priority="1421">
      <formula>AND(E1573&lt;&gt;"",ISBLANK(F1573))</formula>
    </cfRule>
  </conditionalFormatting>
  <conditionalFormatting sqref="E1574">
    <cfRule type="expression" dxfId="1438" priority="1420">
      <formula>AND(D1754&lt;&gt;"",ISBLANK(E1574))</formula>
    </cfRule>
  </conditionalFormatting>
  <conditionalFormatting sqref="E1575:E1576">
    <cfRule type="expression" dxfId="1437" priority="1419">
      <formula>AND(D1727&lt;&gt;"",ISBLANK(E1575))</formula>
    </cfRule>
  </conditionalFormatting>
  <conditionalFormatting sqref="E1577:E1579">
    <cfRule type="expression" dxfId="1436" priority="1418">
      <formula>AND(D1577&lt;&gt;"",ISBLANK(E1577))</formula>
    </cfRule>
  </conditionalFormatting>
  <conditionalFormatting sqref="F1577:F1579">
    <cfRule type="expression" dxfId="1435" priority="1417">
      <formula>AND(E1577&lt;&gt;"",ISBLANK(F1577))</formula>
    </cfRule>
  </conditionalFormatting>
  <conditionalFormatting sqref="E1584">
    <cfRule type="expression" dxfId="1434" priority="1416">
      <formula>AND(D1584&lt;&gt;"",ISBLANK(E1584))</formula>
    </cfRule>
  </conditionalFormatting>
  <conditionalFormatting sqref="F1584">
    <cfRule type="expression" dxfId="1433" priority="1415">
      <formula>AND(E1584&lt;&gt;"",ISBLANK(F1584))</formula>
    </cfRule>
  </conditionalFormatting>
  <conditionalFormatting sqref="E1584">
    <cfRule type="expression" dxfId="1432" priority="1414">
      <formula>AND(D1584&lt;&gt;"",ISBLANK(E1584))</formula>
    </cfRule>
  </conditionalFormatting>
  <conditionalFormatting sqref="F1584">
    <cfRule type="expression" dxfId="1431" priority="1413">
      <formula>AND(E1584&lt;&gt;"",ISBLANK(F1584))</formula>
    </cfRule>
  </conditionalFormatting>
  <conditionalFormatting sqref="E1584">
    <cfRule type="expression" dxfId="1430" priority="1412">
      <formula>AND(D1584&lt;&gt;"",ISBLANK(E1584))</formula>
    </cfRule>
  </conditionalFormatting>
  <conditionalFormatting sqref="F1584">
    <cfRule type="expression" dxfId="1429" priority="1411">
      <formula>AND(E1584&lt;&gt;"",ISBLANK(F1584))</formula>
    </cfRule>
  </conditionalFormatting>
  <conditionalFormatting sqref="E1584">
    <cfRule type="expression" dxfId="1428" priority="1410">
      <formula>AND(D1584&lt;&gt;"",ISBLANK(E1584))</formula>
    </cfRule>
  </conditionalFormatting>
  <conditionalFormatting sqref="F1584">
    <cfRule type="expression" dxfId="1427" priority="1409">
      <formula>AND(E1584&lt;&gt;"",ISBLANK(F1584))</formula>
    </cfRule>
  </conditionalFormatting>
  <conditionalFormatting sqref="E1584">
    <cfRule type="expression" dxfId="1426" priority="1408">
      <formula>AND(D1687&lt;&gt;"",ISBLANK(E1584))</formula>
    </cfRule>
  </conditionalFormatting>
  <conditionalFormatting sqref="E1578:E1579">
    <cfRule type="expression" dxfId="1425" priority="1407">
      <formula>AND(D1578&lt;&gt;"",ISBLANK(E1578))</formula>
    </cfRule>
  </conditionalFormatting>
  <conditionalFormatting sqref="F1578:F1579">
    <cfRule type="expression" dxfId="1424" priority="1406">
      <formula>AND(E1578&lt;&gt;"",ISBLANK(F1578))</formula>
    </cfRule>
  </conditionalFormatting>
  <conditionalFormatting sqref="E1578:E1579">
    <cfRule type="expression" dxfId="1423" priority="1405">
      <formula>AND(D1578&lt;&gt;"",ISBLANK(E1578))</formula>
    </cfRule>
  </conditionalFormatting>
  <conditionalFormatting sqref="F1578:F1579">
    <cfRule type="expression" dxfId="1422" priority="1404">
      <formula>AND(E1578&lt;&gt;"",ISBLANK(F1578))</formula>
    </cfRule>
  </conditionalFormatting>
  <conditionalFormatting sqref="E1578:E1579">
    <cfRule type="expression" dxfId="1421" priority="1403">
      <formula>AND(D1578&lt;&gt;"",ISBLANK(E1578))</formula>
    </cfRule>
  </conditionalFormatting>
  <conditionalFormatting sqref="F1578:F1579">
    <cfRule type="expression" dxfId="1420" priority="1402">
      <formula>AND(E1578&lt;&gt;"",ISBLANK(F1578))</formula>
    </cfRule>
  </conditionalFormatting>
  <conditionalFormatting sqref="E1578:E1579">
    <cfRule type="expression" dxfId="1419" priority="1401">
      <formula>AND(D1578&lt;&gt;"",ISBLANK(E1578))</formula>
    </cfRule>
  </conditionalFormatting>
  <conditionalFormatting sqref="F1578:F1579">
    <cfRule type="expression" dxfId="1418" priority="1400">
      <formula>AND(E1578&lt;&gt;"",ISBLANK(F1578))</formula>
    </cfRule>
  </conditionalFormatting>
  <conditionalFormatting sqref="E1578:E1579">
    <cfRule type="expression" dxfId="1417" priority="2173">
      <formula>AND(D1685&lt;&gt;"",ISBLANK(E1578))</formula>
    </cfRule>
  </conditionalFormatting>
  <conditionalFormatting sqref="E1579">
    <cfRule type="expression" dxfId="1416" priority="1399">
      <formula>AND(D1579&lt;&gt;"",ISBLANK(E1579))</formula>
    </cfRule>
  </conditionalFormatting>
  <conditionalFormatting sqref="F1579">
    <cfRule type="expression" dxfId="1415" priority="1398">
      <formula>AND(E1579&lt;&gt;"",ISBLANK(F1579))</formula>
    </cfRule>
  </conditionalFormatting>
  <conditionalFormatting sqref="E1591">
    <cfRule type="expression" dxfId="1414" priority="1397">
      <formula>AND(D1591&lt;&gt;"",ISBLANK(E1591))</formula>
    </cfRule>
  </conditionalFormatting>
  <conditionalFormatting sqref="F1591">
    <cfRule type="expression" dxfId="1413" priority="1396">
      <formula>AND(E1591&lt;&gt;"",ISBLANK(F1591))</formula>
    </cfRule>
  </conditionalFormatting>
  <conditionalFormatting sqref="E1588:E1589">
    <cfRule type="expression" dxfId="1412" priority="1395">
      <formula>AND(D1588&lt;&gt;"",ISBLANK(E1588))</formula>
    </cfRule>
  </conditionalFormatting>
  <conditionalFormatting sqref="F1588:F1589">
    <cfRule type="expression" dxfId="1411" priority="1394">
      <formula>AND(E1588&lt;&gt;"",ISBLANK(F1588))</formula>
    </cfRule>
  </conditionalFormatting>
  <conditionalFormatting sqref="E1588:E1589">
    <cfRule type="expression" dxfId="1410" priority="1393">
      <formula>AND(D1588&lt;&gt;"",ISBLANK(E1588))</formula>
    </cfRule>
  </conditionalFormatting>
  <conditionalFormatting sqref="E1588:E1589">
    <cfRule type="expression" dxfId="1409" priority="1392">
      <formula>AND(D1588&lt;&gt;"",ISBLANK(E1588))</formula>
    </cfRule>
  </conditionalFormatting>
  <conditionalFormatting sqref="F1588:F1589">
    <cfRule type="expression" dxfId="1408" priority="1391">
      <formula>AND(E1588&lt;&gt;"",ISBLANK(F1588))</formula>
    </cfRule>
  </conditionalFormatting>
  <conditionalFormatting sqref="F1588:F1589">
    <cfRule type="expression" dxfId="1407" priority="1390">
      <formula>AND(E1588&lt;&gt;"",ISBLANK(F1588))</formula>
    </cfRule>
  </conditionalFormatting>
  <conditionalFormatting sqref="E1588:E1589">
    <cfRule type="expression" dxfId="1406" priority="1389">
      <formula>AND(D1588&lt;&gt;"",ISBLANK(E1588))</formula>
    </cfRule>
  </conditionalFormatting>
  <conditionalFormatting sqref="F1588:F1589">
    <cfRule type="expression" dxfId="1405" priority="1388">
      <formula>AND(E1588&lt;&gt;"",ISBLANK(F1588))</formula>
    </cfRule>
  </conditionalFormatting>
  <conditionalFormatting sqref="E1588:E1589">
    <cfRule type="expression" dxfId="1404" priority="1387">
      <formula>AND(D1588&lt;&gt;"",ISBLANK(E1588))</formula>
    </cfRule>
  </conditionalFormatting>
  <conditionalFormatting sqref="F1588:F1589">
    <cfRule type="expression" dxfId="1403" priority="1386">
      <formula>AND(E1588&lt;&gt;"",ISBLANK(F1588))</formula>
    </cfRule>
  </conditionalFormatting>
  <conditionalFormatting sqref="E1588:E1589">
    <cfRule type="expression" dxfId="1402" priority="1385">
      <formula>AND(D1588&lt;&gt;"",ISBLANK(E1588))</formula>
    </cfRule>
  </conditionalFormatting>
  <conditionalFormatting sqref="F1588:F1589">
    <cfRule type="expression" dxfId="1401" priority="1384">
      <formula>AND(E1588&lt;&gt;"",ISBLANK(F1588))</formula>
    </cfRule>
  </conditionalFormatting>
  <conditionalFormatting sqref="E1588:E1589">
    <cfRule type="expression" dxfId="1400" priority="1383">
      <formula>AND(D1588&lt;&gt;"",ISBLANK(E1588))</formula>
    </cfRule>
  </conditionalFormatting>
  <conditionalFormatting sqref="F1588:F1589">
    <cfRule type="expression" dxfId="1399" priority="1382">
      <formula>AND(E1588&lt;&gt;"",ISBLANK(F1588))</formula>
    </cfRule>
  </conditionalFormatting>
  <conditionalFormatting sqref="E1588:E1589">
    <cfRule type="expression" dxfId="1398" priority="1381">
      <formula>AND(D1588&lt;&gt;"",ISBLANK(E1588))</formula>
    </cfRule>
  </conditionalFormatting>
  <conditionalFormatting sqref="F1588:F1589">
    <cfRule type="expression" dxfId="1397" priority="1380">
      <formula>AND(E1588&lt;&gt;"",ISBLANK(F1588))</formula>
    </cfRule>
  </conditionalFormatting>
  <conditionalFormatting sqref="E1588:E1589">
    <cfRule type="expression" dxfId="1396" priority="1379">
      <formula>AND(D1588&lt;&gt;"",ISBLANK(E1588))</formula>
    </cfRule>
  </conditionalFormatting>
  <conditionalFormatting sqref="F1588:F1589">
    <cfRule type="expression" dxfId="1395" priority="1378">
      <formula>AND(E1588&lt;&gt;"",ISBLANK(F1588))</formula>
    </cfRule>
  </conditionalFormatting>
  <conditionalFormatting sqref="E1588:E1589 E1595:E1596">
    <cfRule type="expression" dxfId="1394" priority="1377">
      <formula>AND(D1702&lt;&gt;"",ISBLANK(E1588))</formula>
    </cfRule>
  </conditionalFormatting>
  <conditionalFormatting sqref="D1602">
    <cfRule type="expression" dxfId="1393" priority="1376">
      <formula>AND(C1602&lt;&gt;"",ISBLANK(D1602))</formula>
    </cfRule>
  </conditionalFormatting>
  <conditionalFormatting sqref="E1595:E1596">
    <cfRule type="expression" dxfId="1392" priority="1375">
      <formula>AND(D1595&lt;&gt;"",ISBLANK(E1595))</formula>
    </cfRule>
  </conditionalFormatting>
  <conditionalFormatting sqref="F1595:F1596">
    <cfRule type="expression" dxfId="1391" priority="1374">
      <formula>AND(E1595&lt;&gt;"",ISBLANK(F1595))</formula>
    </cfRule>
  </conditionalFormatting>
  <conditionalFormatting sqref="E1595:E1596">
    <cfRule type="expression" dxfId="1390" priority="1373">
      <formula>AND(D1595&lt;&gt;"",ISBLANK(E1595))</formula>
    </cfRule>
  </conditionalFormatting>
  <conditionalFormatting sqref="E1595:E1596">
    <cfRule type="expression" dxfId="1389" priority="1372">
      <formula>AND(D1595&lt;&gt;"",ISBLANK(E1595))</formula>
    </cfRule>
  </conditionalFormatting>
  <conditionalFormatting sqref="F1595:F1596">
    <cfRule type="expression" dxfId="1388" priority="1371">
      <formula>AND(E1595&lt;&gt;"",ISBLANK(F1595))</formula>
    </cfRule>
  </conditionalFormatting>
  <conditionalFormatting sqref="F1595:F1596">
    <cfRule type="expression" dxfId="1387" priority="1370">
      <formula>AND(E1595&lt;&gt;"",ISBLANK(F1595))</formula>
    </cfRule>
  </conditionalFormatting>
  <conditionalFormatting sqref="E1595:E1596">
    <cfRule type="expression" dxfId="1386" priority="1369">
      <formula>AND(D1595&lt;&gt;"",ISBLANK(E1595))</formula>
    </cfRule>
  </conditionalFormatting>
  <conditionalFormatting sqref="F1595:F1596">
    <cfRule type="expression" dxfId="1385" priority="1368">
      <formula>AND(E1595&lt;&gt;"",ISBLANK(F1595))</formula>
    </cfRule>
  </conditionalFormatting>
  <conditionalFormatting sqref="E1595:E1596">
    <cfRule type="expression" dxfId="1384" priority="1367">
      <formula>AND(D1595&lt;&gt;"",ISBLANK(E1595))</formula>
    </cfRule>
  </conditionalFormatting>
  <conditionalFormatting sqref="F1595:F1596">
    <cfRule type="expression" dxfId="1383" priority="1366">
      <formula>AND(E1595&lt;&gt;"",ISBLANK(F1595))</formula>
    </cfRule>
  </conditionalFormatting>
  <conditionalFormatting sqref="E1595:E1596">
    <cfRule type="expression" dxfId="1382" priority="1365">
      <formula>AND(D1595&lt;&gt;"",ISBLANK(E1595))</formula>
    </cfRule>
  </conditionalFormatting>
  <conditionalFormatting sqref="F1595:F1596">
    <cfRule type="expression" dxfId="1381" priority="1364">
      <formula>AND(E1595&lt;&gt;"",ISBLANK(F1595))</formula>
    </cfRule>
  </conditionalFormatting>
  <conditionalFormatting sqref="E1595:E1596">
    <cfRule type="expression" dxfId="1380" priority="1363">
      <formula>AND(D1595&lt;&gt;"",ISBLANK(E1595))</formula>
    </cfRule>
  </conditionalFormatting>
  <conditionalFormatting sqref="F1595:F1596">
    <cfRule type="expression" dxfId="1379" priority="1362">
      <formula>AND(E1595&lt;&gt;"",ISBLANK(F1595))</formula>
    </cfRule>
  </conditionalFormatting>
  <conditionalFormatting sqref="E1595:E1596">
    <cfRule type="expression" dxfId="1378" priority="1361">
      <formula>AND(D1595&lt;&gt;"",ISBLANK(E1595))</formula>
    </cfRule>
  </conditionalFormatting>
  <conditionalFormatting sqref="F1595:F1596">
    <cfRule type="expression" dxfId="1377" priority="1360">
      <formula>AND(E1595&lt;&gt;"",ISBLANK(F1595))</formula>
    </cfRule>
  </conditionalFormatting>
  <conditionalFormatting sqref="E1595:E1596">
    <cfRule type="expression" dxfId="1376" priority="1359">
      <formula>AND(D1595&lt;&gt;"",ISBLANK(E1595))</formula>
    </cfRule>
  </conditionalFormatting>
  <conditionalFormatting sqref="F1595:F1596">
    <cfRule type="expression" dxfId="1375" priority="1358">
      <formula>AND(E1595&lt;&gt;"",ISBLANK(F1595))</formula>
    </cfRule>
  </conditionalFormatting>
  <conditionalFormatting sqref="F1612">
    <cfRule type="expression" dxfId="1374" priority="1357">
      <formula>AND(E1612&lt;&gt;"",ISBLANK(F1612))</formula>
    </cfRule>
  </conditionalFormatting>
  <conditionalFormatting sqref="E1612">
    <cfRule type="expression" dxfId="1373" priority="1356">
      <formula>AND(D1612&lt;&gt;"",ISBLANK(E1612))</formula>
    </cfRule>
  </conditionalFormatting>
  <conditionalFormatting sqref="F1612">
    <cfRule type="expression" dxfId="1372" priority="1355">
      <formula>AND(E1612&lt;&gt;"",ISBLANK(F1612))</formula>
    </cfRule>
  </conditionalFormatting>
  <conditionalFormatting sqref="E1619">
    <cfRule type="expression" dxfId="1371" priority="1354">
      <formula>AND(D1619&lt;&gt;"",ISBLANK(E1619))</formula>
    </cfRule>
  </conditionalFormatting>
  <conditionalFormatting sqref="F1619">
    <cfRule type="expression" dxfId="1370" priority="1353">
      <formula>AND(E1619&lt;&gt;"",ISBLANK(F1619))</formula>
    </cfRule>
  </conditionalFormatting>
  <conditionalFormatting sqref="E1619">
    <cfRule type="expression" dxfId="1369" priority="1352">
      <formula>AND(D1807&lt;&gt;"",ISBLANK(E1619))</formula>
    </cfRule>
  </conditionalFormatting>
  <conditionalFormatting sqref="E1622">
    <cfRule type="expression" dxfId="1368" priority="1351">
      <formula>AND(D1622&lt;&gt;"",ISBLANK(E1622))</formula>
    </cfRule>
  </conditionalFormatting>
  <conditionalFormatting sqref="F1622">
    <cfRule type="expression" dxfId="1367" priority="1350">
      <formula>AND(E1622&lt;&gt;"",ISBLANK(F1622))</formula>
    </cfRule>
  </conditionalFormatting>
  <conditionalFormatting sqref="E1622">
    <cfRule type="expression" dxfId="1366" priority="1349">
      <formula>AND(D1622&lt;&gt;"",ISBLANK(E1622))</formula>
    </cfRule>
  </conditionalFormatting>
  <conditionalFormatting sqref="F1622">
    <cfRule type="expression" dxfId="1365" priority="1348">
      <formula>AND(E1622&lt;&gt;"",ISBLANK(F1622))</formula>
    </cfRule>
  </conditionalFormatting>
  <conditionalFormatting sqref="E1622">
    <cfRule type="expression" dxfId="1364" priority="1347">
      <formula>AND(D1622&lt;&gt;"",ISBLANK(E1622))</formula>
    </cfRule>
  </conditionalFormatting>
  <conditionalFormatting sqref="F1622">
    <cfRule type="expression" dxfId="1363" priority="1346">
      <formula>AND(E1622&lt;&gt;"",ISBLANK(F1622))</formula>
    </cfRule>
  </conditionalFormatting>
  <conditionalFormatting sqref="E1622">
    <cfRule type="expression" dxfId="1362" priority="1345">
      <formula>AND(D1622&lt;&gt;"",ISBLANK(E1622))</formula>
    </cfRule>
  </conditionalFormatting>
  <conditionalFormatting sqref="F1622">
    <cfRule type="expression" dxfId="1361" priority="1344">
      <formula>AND(E1622&lt;&gt;"",ISBLANK(F1622))</formula>
    </cfRule>
  </conditionalFormatting>
  <conditionalFormatting sqref="E1622">
    <cfRule type="expression" dxfId="1360" priority="1343">
      <formula>AND(D1622&lt;&gt;"",ISBLANK(E1622))</formula>
    </cfRule>
  </conditionalFormatting>
  <conditionalFormatting sqref="F1622">
    <cfRule type="expression" dxfId="1359" priority="1342">
      <formula>AND(E1622&lt;&gt;"",ISBLANK(F1622))</formula>
    </cfRule>
  </conditionalFormatting>
  <conditionalFormatting sqref="E1622">
    <cfRule type="expression" dxfId="1358" priority="1341">
      <formula>AND(D1742&lt;&gt;"",ISBLANK(E1622))</formula>
    </cfRule>
  </conditionalFormatting>
  <conditionalFormatting sqref="E1622">
    <cfRule type="expression" dxfId="1357" priority="1340">
      <formula>AND(D1622&lt;&gt;"",ISBLANK(E1622))</formula>
    </cfRule>
  </conditionalFormatting>
  <conditionalFormatting sqref="F1622">
    <cfRule type="expression" dxfId="1356" priority="1339">
      <formula>AND(E1622&lt;&gt;"",ISBLANK(F1622))</formula>
    </cfRule>
  </conditionalFormatting>
  <conditionalFormatting sqref="E1625:E1626">
    <cfRule type="expression" dxfId="1355" priority="1338">
      <formula>AND(D1625&lt;&gt;"",ISBLANK(E1625))</formula>
    </cfRule>
  </conditionalFormatting>
  <conditionalFormatting sqref="F1625:F1626">
    <cfRule type="expression" dxfId="1354" priority="1337">
      <formula>AND(E1625&lt;&gt;"",ISBLANK(F1625))</formula>
    </cfRule>
  </conditionalFormatting>
  <conditionalFormatting sqref="E1626">
    <cfRule type="expression" dxfId="1353" priority="1336">
      <formula>AND(D1626&lt;&gt;"",ISBLANK(E1626))</formula>
    </cfRule>
  </conditionalFormatting>
  <conditionalFormatting sqref="F1626">
    <cfRule type="expression" dxfId="1352" priority="1335">
      <formula>AND(E1626&lt;&gt;"",ISBLANK(F1626))</formula>
    </cfRule>
  </conditionalFormatting>
  <conditionalFormatting sqref="E1626">
    <cfRule type="expression" dxfId="1351" priority="1334">
      <formula>AND(D1788&lt;&gt;"",ISBLANK(E1626))</formula>
    </cfRule>
  </conditionalFormatting>
  <conditionalFormatting sqref="E1629">
    <cfRule type="expression" dxfId="1350" priority="1333">
      <formula>AND(D1629&lt;&gt;"",ISBLANK(E1629))</formula>
    </cfRule>
  </conditionalFormatting>
  <conditionalFormatting sqref="F1629">
    <cfRule type="expression" dxfId="1349" priority="1332">
      <formula>AND(E1629&lt;&gt;"",ISBLANK(F1629))</formula>
    </cfRule>
  </conditionalFormatting>
  <conditionalFormatting sqref="E1632">
    <cfRule type="expression" dxfId="1348" priority="1331">
      <formula>AND(D1632&lt;&gt;"",ISBLANK(E1632))</formula>
    </cfRule>
  </conditionalFormatting>
  <conditionalFormatting sqref="F1632">
    <cfRule type="expression" dxfId="1347" priority="1330">
      <formula>AND(E1632&lt;&gt;"",ISBLANK(F1632))</formula>
    </cfRule>
  </conditionalFormatting>
  <conditionalFormatting sqref="E1632">
    <cfRule type="expression" dxfId="1346" priority="1329">
      <formula>AND(D1632&lt;&gt;"",ISBLANK(E1632))</formula>
    </cfRule>
  </conditionalFormatting>
  <conditionalFormatting sqref="F1632">
    <cfRule type="expression" dxfId="1345" priority="1328">
      <formula>AND(E1632&lt;&gt;"",ISBLANK(F1632))</formula>
    </cfRule>
  </conditionalFormatting>
  <conditionalFormatting sqref="E1632">
    <cfRule type="expression" dxfId="1344" priority="1327">
      <formula>AND(D1632&lt;&gt;"",ISBLANK(E1632))</formula>
    </cfRule>
  </conditionalFormatting>
  <conditionalFormatting sqref="F1632">
    <cfRule type="expression" dxfId="1343" priority="1326">
      <formula>AND(E1632&lt;&gt;"",ISBLANK(F1632))</formula>
    </cfRule>
  </conditionalFormatting>
  <conditionalFormatting sqref="E1632">
    <cfRule type="expression" dxfId="1342" priority="1325">
      <formula>AND(D1632&lt;&gt;"",ISBLANK(E1632))</formula>
    </cfRule>
  </conditionalFormatting>
  <conditionalFormatting sqref="F1632">
    <cfRule type="expression" dxfId="1341" priority="1324">
      <formula>AND(E1632&lt;&gt;"",ISBLANK(F1632))</formula>
    </cfRule>
  </conditionalFormatting>
  <conditionalFormatting sqref="E1632">
    <cfRule type="expression" dxfId="1340" priority="1323">
      <formula>AND(D1749&lt;&gt;"",ISBLANK(E1632))</formula>
    </cfRule>
  </conditionalFormatting>
  <conditionalFormatting sqref="E1637">
    <cfRule type="expression" dxfId="1339" priority="1322">
      <formula>AND(D1637&lt;&gt;"",ISBLANK(E1637))</formula>
    </cfRule>
  </conditionalFormatting>
  <conditionalFormatting sqref="F1637">
    <cfRule type="expression" dxfId="1338" priority="1321">
      <formula>AND(E1637&lt;&gt;"",ISBLANK(F1637))</formula>
    </cfRule>
  </conditionalFormatting>
  <conditionalFormatting sqref="E1643">
    <cfRule type="expression" dxfId="1337" priority="1320">
      <formula>AND(D1643&lt;&gt;"",ISBLANK(E1643))</formula>
    </cfRule>
  </conditionalFormatting>
  <conditionalFormatting sqref="F1643">
    <cfRule type="expression" dxfId="1336" priority="1319">
      <formula>AND(E1643&lt;&gt;"",ISBLANK(F1643))</formula>
    </cfRule>
  </conditionalFormatting>
  <conditionalFormatting sqref="E1634">
    <cfRule type="expression" dxfId="1335" priority="1318">
      <formula>AND(D1634&lt;&gt;"",ISBLANK(E1634))</formula>
    </cfRule>
  </conditionalFormatting>
  <conditionalFormatting sqref="F1634">
    <cfRule type="expression" dxfId="1334" priority="1317">
      <formula>AND(E1634&lt;&gt;"",ISBLANK(F1634))</formula>
    </cfRule>
  </conditionalFormatting>
  <conditionalFormatting sqref="E1634">
    <cfRule type="expression" dxfId="1333" priority="1316">
      <formula>AND(D1634&lt;&gt;"",ISBLANK(E1634))</formula>
    </cfRule>
  </conditionalFormatting>
  <conditionalFormatting sqref="E1634">
    <cfRule type="expression" dxfId="1332" priority="1315">
      <formula>AND(D1634&lt;&gt;"",ISBLANK(E1634))</formula>
    </cfRule>
  </conditionalFormatting>
  <conditionalFormatting sqref="F1634">
    <cfRule type="expression" dxfId="1331" priority="1314">
      <formula>AND(E1634&lt;&gt;"",ISBLANK(F1634))</formula>
    </cfRule>
  </conditionalFormatting>
  <conditionalFormatting sqref="F1634">
    <cfRule type="expression" dxfId="1330" priority="1313">
      <formula>AND(E1634&lt;&gt;"",ISBLANK(F1634))</formula>
    </cfRule>
  </conditionalFormatting>
  <conditionalFormatting sqref="E1634">
    <cfRule type="expression" dxfId="1329" priority="1312">
      <formula>AND(D1634&lt;&gt;"",ISBLANK(E1634))</formula>
    </cfRule>
  </conditionalFormatting>
  <conditionalFormatting sqref="F1634">
    <cfRule type="expression" dxfId="1328" priority="1311">
      <formula>AND(E1634&lt;&gt;"",ISBLANK(F1634))</formula>
    </cfRule>
  </conditionalFormatting>
  <conditionalFormatting sqref="E1634">
    <cfRule type="expression" dxfId="1327" priority="1310">
      <formula>AND(D1634&lt;&gt;"",ISBLANK(E1634))</formula>
    </cfRule>
  </conditionalFormatting>
  <conditionalFormatting sqref="F1634">
    <cfRule type="expression" dxfId="1326" priority="1309">
      <formula>AND(E1634&lt;&gt;"",ISBLANK(F1634))</formula>
    </cfRule>
  </conditionalFormatting>
  <conditionalFormatting sqref="E1634">
    <cfRule type="expression" dxfId="1325" priority="1308">
      <formula>AND(D1634&lt;&gt;"",ISBLANK(E1634))</formula>
    </cfRule>
  </conditionalFormatting>
  <conditionalFormatting sqref="F1634">
    <cfRule type="expression" dxfId="1324" priority="1307">
      <formula>AND(E1634&lt;&gt;"",ISBLANK(F1634))</formula>
    </cfRule>
  </conditionalFormatting>
  <conditionalFormatting sqref="E1634">
    <cfRule type="expression" dxfId="1323" priority="1306">
      <formula>AND(D1634&lt;&gt;"",ISBLANK(E1634))</formula>
    </cfRule>
  </conditionalFormatting>
  <conditionalFormatting sqref="F1634">
    <cfRule type="expression" dxfId="1322" priority="1305">
      <formula>AND(E1634&lt;&gt;"",ISBLANK(F1634))</formula>
    </cfRule>
  </conditionalFormatting>
  <conditionalFormatting sqref="E1634">
    <cfRule type="expression" dxfId="1321" priority="1304">
      <formula>AND(D1634&lt;&gt;"",ISBLANK(E1634))</formula>
    </cfRule>
  </conditionalFormatting>
  <conditionalFormatting sqref="F1634">
    <cfRule type="expression" dxfId="1320" priority="1303">
      <formula>AND(E1634&lt;&gt;"",ISBLANK(F1634))</formula>
    </cfRule>
  </conditionalFormatting>
  <conditionalFormatting sqref="E1634">
    <cfRule type="expression" dxfId="1319" priority="1302">
      <formula>AND(D1634&lt;&gt;"",ISBLANK(E1634))</formula>
    </cfRule>
  </conditionalFormatting>
  <conditionalFormatting sqref="F1634">
    <cfRule type="expression" dxfId="1318" priority="1301">
      <formula>AND(E1634&lt;&gt;"",ISBLANK(F1634))</formula>
    </cfRule>
  </conditionalFormatting>
  <conditionalFormatting sqref="E1634">
    <cfRule type="expression" dxfId="1317" priority="1300">
      <formula>AND(D1759&lt;&gt;"",ISBLANK(E1634))</formula>
    </cfRule>
  </conditionalFormatting>
  <conditionalFormatting sqref="E1646">
    <cfRule type="expression" dxfId="1316" priority="1299">
      <formula>AND(D1660&lt;&gt;"",ISBLANK(E1646))</formula>
    </cfRule>
  </conditionalFormatting>
  <conditionalFormatting sqref="E1654">
    <cfRule type="expression" dxfId="1315" priority="1298">
      <formula>AND(D1657&lt;&gt;"",ISBLANK(E1654))</formula>
    </cfRule>
  </conditionalFormatting>
  <conditionalFormatting sqref="E1657:E1658">
    <cfRule type="expression" dxfId="1314" priority="1297">
      <formula>AND(D1657&lt;&gt;"",ISBLANK(E1657))</formula>
    </cfRule>
  </conditionalFormatting>
  <conditionalFormatting sqref="F1657:F1658">
    <cfRule type="expression" dxfId="1313" priority="1296">
      <formula>AND(E1657&lt;&gt;"",ISBLANK(F1657))</formula>
    </cfRule>
  </conditionalFormatting>
  <conditionalFormatting sqref="E1657:E1658">
    <cfRule type="expression" dxfId="1312" priority="1295">
      <formula>AND(D1657&lt;&gt;"",ISBLANK(E1657))</formula>
    </cfRule>
  </conditionalFormatting>
  <conditionalFormatting sqref="F1657:F1658">
    <cfRule type="expression" dxfId="1311" priority="1294">
      <formula>AND(E1657&lt;&gt;"",ISBLANK(F1657))</formula>
    </cfRule>
  </conditionalFormatting>
  <conditionalFormatting sqref="E1657:E1658">
    <cfRule type="expression" dxfId="1310" priority="1293">
      <formula>AND(D1702&lt;&gt;"",ISBLANK(E1657))</formula>
    </cfRule>
  </conditionalFormatting>
  <conditionalFormatting sqref="F1659">
    <cfRule type="expression" dxfId="1309" priority="1292">
      <formula>AND(E1659&lt;&gt;"",ISBLANK(F1659))</formula>
    </cfRule>
  </conditionalFormatting>
  <conditionalFormatting sqref="E1659">
    <cfRule type="expression" dxfId="1308" priority="1291">
      <formula>AND(D1659&lt;&gt;"",ISBLANK(E1659))</formula>
    </cfRule>
  </conditionalFormatting>
  <conditionalFormatting sqref="F1659">
    <cfRule type="expression" dxfId="1307" priority="1290">
      <formula>AND(E1659&lt;&gt;"",ISBLANK(F1659))</formula>
    </cfRule>
  </conditionalFormatting>
  <conditionalFormatting sqref="E1649">
    <cfRule type="expression" dxfId="1306" priority="1289">
      <formula>AND(D1649&lt;&gt;"",ISBLANK(E1649))</formula>
    </cfRule>
  </conditionalFormatting>
  <conditionalFormatting sqref="F1649">
    <cfRule type="expression" dxfId="1305" priority="1288">
      <formula>AND(E1649&lt;&gt;"",ISBLANK(F1649))</formula>
    </cfRule>
  </conditionalFormatting>
  <conditionalFormatting sqref="E1649">
    <cfRule type="expression" dxfId="1304" priority="1287">
      <formula>AND(D1649&lt;&gt;"",ISBLANK(E1649))</formula>
    </cfRule>
  </conditionalFormatting>
  <conditionalFormatting sqref="E1649">
    <cfRule type="expression" dxfId="1303" priority="1286">
      <formula>AND(D1649&lt;&gt;"",ISBLANK(E1649))</formula>
    </cfRule>
  </conditionalFormatting>
  <conditionalFormatting sqref="F1649">
    <cfRule type="expression" dxfId="1302" priority="1285">
      <formula>AND(E1649&lt;&gt;"",ISBLANK(F1649))</formula>
    </cfRule>
  </conditionalFormatting>
  <conditionalFormatting sqref="F1649">
    <cfRule type="expression" dxfId="1301" priority="1284">
      <formula>AND(E1649&lt;&gt;"",ISBLANK(F1649))</formula>
    </cfRule>
  </conditionalFormatting>
  <conditionalFormatting sqref="E1649">
    <cfRule type="expression" dxfId="1300" priority="1283">
      <formula>AND(D1649&lt;&gt;"",ISBLANK(E1649))</formula>
    </cfRule>
  </conditionalFormatting>
  <conditionalFormatting sqref="F1649">
    <cfRule type="expression" dxfId="1299" priority="1282">
      <formula>AND(E1649&lt;&gt;"",ISBLANK(F1649))</formula>
    </cfRule>
  </conditionalFormatting>
  <conditionalFormatting sqref="E1649">
    <cfRule type="expression" dxfId="1298" priority="1281">
      <formula>AND(D1649&lt;&gt;"",ISBLANK(E1649))</formula>
    </cfRule>
  </conditionalFormatting>
  <conditionalFormatting sqref="F1649">
    <cfRule type="expression" dxfId="1297" priority="1280">
      <formula>AND(E1649&lt;&gt;"",ISBLANK(F1649))</formula>
    </cfRule>
  </conditionalFormatting>
  <conditionalFormatting sqref="E1649">
    <cfRule type="expression" dxfId="1296" priority="1279">
      <formula>AND(D1649&lt;&gt;"",ISBLANK(E1649))</formula>
    </cfRule>
  </conditionalFormatting>
  <conditionalFormatting sqref="F1649">
    <cfRule type="expression" dxfId="1295" priority="1278">
      <formula>AND(E1649&lt;&gt;"",ISBLANK(F1649))</formula>
    </cfRule>
  </conditionalFormatting>
  <conditionalFormatting sqref="E1649">
    <cfRule type="expression" dxfId="1294" priority="1277">
      <formula>AND(D1649&lt;&gt;"",ISBLANK(E1649))</formula>
    </cfRule>
  </conditionalFormatting>
  <conditionalFormatting sqref="F1649">
    <cfRule type="expression" dxfId="1293" priority="1276">
      <formula>AND(E1649&lt;&gt;"",ISBLANK(F1649))</formula>
    </cfRule>
  </conditionalFormatting>
  <conditionalFormatting sqref="E1649">
    <cfRule type="expression" dxfId="1292" priority="1275">
      <formula>AND(D1649&lt;&gt;"",ISBLANK(E1649))</formula>
    </cfRule>
  </conditionalFormatting>
  <conditionalFormatting sqref="F1649">
    <cfRule type="expression" dxfId="1291" priority="1274">
      <formula>AND(E1649&lt;&gt;"",ISBLANK(F1649))</formula>
    </cfRule>
  </conditionalFormatting>
  <conditionalFormatting sqref="E1649">
    <cfRule type="expression" dxfId="1290" priority="1273">
      <formula>AND(D1649&lt;&gt;"",ISBLANK(E1649))</formula>
    </cfRule>
  </conditionalFormatting>
  <conditionalFormatting sqref="F1649">
    <cfRule type="expression" dxfId="1289" priority="1272">
      <formula>AND(E1649&lt;&gt;"",ISBLANK(F1649))</formula>
    </cfRule>
  </conditionalFormatting>
  <conditionalFormatting sqref="E1649">
    <cfRule type="expression" dxfId="1288" priority="1271">
      <formula>AND(D1773&lt;&gt;"",ISBLANK(E1649))</formula>
    </cfRule>
  </conditionalFormatting>
  <conditionalFormatting sqref="F1648">
    <cfRule type="expression" dxfId="1287" priority="1270">
      <formula>AND(E1648&lt;&gt;"",ISBLANK(F1648))</formula>
    </cfRule>
  </conditionalFormatting>
  <conditionalFormatting sqref="E1648">
    <cfRule type="expression" dxfId="1286" priority="1269">
      <formula>AND(D1655&lt;&gt;"",ISBLANK(E1648))</formula>
    </cfRule>
  </conditionalFormatting>
  <conditionalFormatting sqref="E1670">
    <cfRule type="expression" dxfId="1285" priority="1268">
      <formula>AND(D1670&lt;&gt;"",ISBLANK(E1670))</formula>
    </cfRule>
  </conditionalFormatting>
  <conditionalFormatting sqref="F1670">
    <cfRule type="expression" dxfId="1284" priority="1267">
      <formula>AND(E1670&lt;&gt;"",ISBLANK(F1670))</formula>
    </cfRule>
  </conditionalFormatting>
  <conditionalFormatting sqref="E1667">
    <cfRule type="expression" dxfId="1283" priority="1266">
      <formula>AND(D1667&lt;&gt;"",ISBLANK(E1667))</formula>
    </cfRule>
  </conditionalFormatting>
  <conditionalFormatting sqref="F1667">
    <cfRule type="expression" dxfId="1282" priority="1265">
      <formula>AND(E1667&lt;&gt;"",ISBLANK(F1667))</formula>
    </cfRule>
  </conditionalFormatting>
  <conditionalFormatting sqref="E1672">
    <cfRule type="expression" dxfId="1281" priority="1264">
      <formula>AND(D1672&lt;&gt;"",ISBLANK(E1672))</formula>
    </cfRule>
  </conditionalFormatting>
  <conditionalFormatting sqref="F1672">
    <cfRule type="expression" dxfId="1280" priority="1263">
      <formula>AND(E1672&lt;&gt;"",ISBLANK(F1672))</formula>
    </cfRule>
  </conditionalFormatting>
  <conditionalFormatting sqref="E1672">
    <cfRule type="expression" dxfId="1279" priority="1262">
      <formula>AND(D1672&lt;&gt;"",ISBLANK(E1672))</formula>
    </cfRule>
  </conditionalFormatting>
  <conditionalFormatting sqref="F1672">
    <cfRule type="expression" dxfId="1278" priority="1261">
      <formula>AND(E1672&lt;&gt;"",ISBLANK(F1672))</formula>
    </cfRule>
  </conditionalFormatting>
  <conditionalFormatting sqref="E1672">
    <cfRule type="expression" dxfId="1277" priority="1260">
      <formula>AND(D1858&lt;&gt;"",ISBLANK(E1672))</formula>
    </cfRule>
  </conditionalFormatting>
  <conditionalFormatting sqref="E1675">
    <cfRule type="expression" dxfId="1276" priority="1259">
      <formula>AND(D1675&lt;&gt;"",ISBLANK(E1675))</formula>
    </cfRule>
  </conditionalFormatting>
  <conditionalFormatting sqref="F1675">
    <cfRule type="expression" dxfId="1275" priority="1258">
      <formula>AND(E1675&lt;&gt;"",ISBLANK(F1675))</formula>
    </cfRule>
  </conditionalFormatting>
  <conditionalFormatting sqref="E1675">
    <cfRule type="expression" dxfId="1274" priority="1257">
      <formula>AND(D1675&lt;&gt;"",ISBLANK(E1675))</formula>
    </cfRule>
  </conditionalFormatting>
  <conditionalFormatting sqref="F1675">
    <cfRule type="expression" dxfId="1273" priority="1256">
      <formula>AND(E1675&lt;&gt;"",ISBLANK(F1675))</formula>
    </cfRule>
  </conditionalFormatting>
  <conditionalFormatting sqref="E1675">
    <cfRule type="expression" dxfId="1272" priority="1255">
      <formula>AND(D1675&lt;&gt;"",ISBLANK(E1675))</formula>
    </cfRule>
  </conditionalFormatting>
  <conditionalFormatting sqref="F1675">
    <cfRule type="expression" dxfId="1271" priority="1254">
      <formula>AND(E1675&lt;&gt;"",ISBLANK(F1675))</formula>
    </cfRule>
  </conditionalFormatting>
  <conditionalFormatting sqref="E1675">
    <cfRule type="expression" dxfId="1270" priority="1253">
      <formula>AND(D1724&lt;&gt;"",ISBLANK(E1675))</formula>
    </cfRule>
  </conditionalFormatting>
  <conditionalFormatting sqref="E1674">
    <cfRule type="expression" dxfId="1269" priority="1252">
      <formula>AND(D1674&lt;&gt;"",ISBLANK(E1674))</formula>
    </cfRule>
  </conditionalFormatting>
  <conditionalFormatting sqref="F1674">
    <cfRule type="expression" dxfId="1268" priority="1251">
      <formula>AND(E1674&lt;&gt;"",ISBLANK(F1674))</formula>
    </cfRule>
  </conditionalFormatting>
  <conditionalFormatting sqref="E1674">
    <cfRule type="expression" dxfId="1267" priority="1250">
      <formula>AND(D1674&lt;&gt;"",ISBLANK(E1674))</formula>
    </cfRule>
  </conditionalFormatting>
  <conditionalFormatting sqref="F1674">
    <cfRule type="expression" dxfId="1266" priority="1249">
      <formula>AND(E1674&lt;&gt;"",ISBLANK(F1674))</formula>
    </cfRule>
  </conditionalFormatting>
  <conditionalFormatting sqref="E1675">
    <cfRule type="expression" dxfId="1265" priority="1248">
      <formula>AND(D1675&lt;&gt;"",ISBLANK(E1675))</formula>
    </cfRule>
  </conditionalFormatting>
  <conditionalFormatting sqref="F1675">
    <cfRule type="expression" dxfId="1264" priority="1247">
      <formula>AND(E1675&lt;&gt;"",ISBLANK(F1675))</formula>
    </cfRule>
  </conditionalFormatting>
  <conditionalFormatting sqref="E1675">
    <cfRule type="expression" dxfId="1263" priority="1246">
      <formula>AND(D1675&lt;&gt;"",ISBLANK(E1675))</formula>
    </cfRule>
  </conditionalFormatting>
  <conditionalFormatting sqref="F1675">
    <cfRule type="expression" dxfId="1262" priority="1245">
      <formula>AND(E1675&lt;&gt;"",ISBLANK(F1675))</formula>
    </cfRule>
  </conditionalFormatting>
  <conditionalFormatting sqref="E1675">
    <cfRule type="expression" dxfId="1261" priority="1244">
      <formula>AND(D1675&lt;&gt;"",ISBLANK(E1675))</formula>
    </cfRule>
  </conditionalFormatting>
  <conditionalFormatting sqref="F1675">
    <cfRule type="expression" dxfId="1260" priority="1243">
      <formula>AND(E1675&lt;&gt;"",ISBLANK(F1675))</formula>
    </cfRule>
  </conditionalFormatting>
  <conditionalFormatting sqref="E1675">
    <cfRule type="expression" dxfId="1259" priority="1242">
      <formula>AND(D1725&lt;&gt;"",ISBLANK(E1675))</formula>
    </cfRule>
  </conditionalFormatting>
  <conditionalFormatting sqref="E1351">
    <cfRule type="expression" dxfId="1258" priority="1241">
      <formula>AND(D1351&lt;&gt;"",ISBLANK(E1351))</formula>
    </cfRule>
  </conditionalFormatting>
  <conditionalFormatting sqref="F1351">
    <cfRule type="expression" dxfId="1257" priority="1240">
      <formula>AND(E1351&lt;&gt;"",ISBLANK(F1351))</formula>
    </cfRule>
  </conditionalFormatting>
  <conditionalFormatting sqref="E1682">
    <cfRule type="expression" dxfId="1256" priority="1239">
      <formula>AND(D1682&lt;&gt;"",ISBLANK(E1682))</formula>
    </cfRule>
  </conditionalFormatting>
  <conditionalFormatting sqref="F1682">
    <cfRule type="expression" dxfId="1255" priority="1238">
      <formula>AND(E1682&lt;&gt;"",ISBLANK(F1682))</formula>
    </cfRule>
  </conditionalFormatting>
  <conditionalFormatting sqref="E1682">
    <cfRule type="expression" dxfId="1254" priority="1237">
      <formula>AND(D1682&lt;&gt;"",ISBLANK(E1682))</formula>
    </cfRule>
  </conditionalFormatting>
  <conditionalFormatting sqref="F1682">
    <cfRule type="expression" dxfId="1253" priority="1236">
      <formula>AND(E1682&lt;&gt;"",ISBLANK(F1682))</formula>
    </cfRule>
  </conditionalFormatting>
  <conditionalFormatting sqref="E1682">
    <cfRule type="expression" dxfId="1252" priority="1235">
      <formula>AND(D1682&lt;&gt;"",ISBLANK(E1682))</formula>
    </cfRule>
  </conditionalFormatting>
  <conditionalFormatting sqref="F1682">
    <cfRule type="expression" dxfId="1251" priority="1234">
      <formula>AND(E1682&lt;&gt;"",ISBLANK(F1682))</formula>
    </cfRule>
  </conditionalFormatting>
  <conditionalFormatting sqref="E1682">
    <cfRule type="expression" dxfId="1250" priority="1233">
      <formula>AND(D1682&lt;&gt;"",ISBLANK(E1682))</formula>
    </cfRule>
  </conditionalFormatting>
  <conditionalFormatting sqref="F1682">
    <cfRule type="expression" dxfId="1249" priority="1232">
      <formula>AND(E1682&lt;&gt;"",ISBLANK(F1682))</formula>
    </cfRule>
  </conditionalFormatting>
  <conditionalFormatting sqref="E1682">
    <cfRule type="expression" dxfId="1248" priority="1231">
      <formula>AND(D1682&lt;&gt;"",ISBLANK(E1682))</formula>
    </cfRule>
  </conditionalFormatting>
  <conditionalFormatting sqref="F1682">
    <cfRule type="expression" dxfId="1247" priority="1230">
      <formula>AND(E1682&lt;&gt;"",ISBLANK(F1682))</formula>
    </cfRule>
  </conditionalFormatting>
  <conditionalFormatting sqref="E1682">
    <cfRule type="expression" dxfId="1246" priority="1229">
      <formula>AND(D1805&lt;&gt;"",ISBLANK(E1682))</formula>
    </cfRule>
  </conditionalFormatting>
  <conditionalFormatting sqref="F1642">
    <cfRule type="expression" dxfId="1245" priority="1223">
      <formula>AND(E1642&lt;&gt;"",ISBLANK(F1642))</formula>
    </cfRule>
  </conditionalFormatting>
  <conditionalFormatting sqref="E1642">
    <cfRule type="expression" dxfId="1244" priority="1228">
      <formula>AND(D1643&lt;&gt;"",ISBLANK(E1642))</formula>
    </cfRule>
  </conditionalFormatting>
  <conditionalFormatting sqref="F1642">
    <cfRule type="expression" dxfId="1243" priority="1227">
      <formula>AND(E1642&lt;&gt;"",ISBLANK(F1642))</formula>
    </cfRule>
  </conditionalFormatting>
  <conditionalFormatting sqref="E1642">
    <cfRule type="expression" dxfId="1242" priority="1226">
      <formula>AND(D1643&lt;&gt;"",ISBLANK(E1642))</formula>
    </cfRule>
  </conditionalFormatting>
  <conditionalFormatting sqref="F1642">
    <cfRule type="expression" dxfId="1241" priority="1225">
      <formula>AND(E1642&lt;&gt;"",ISBLANK(F1642))</formula>
    </cfRule>
  </conditionalFormatting>
  <conditionalFormatting sqref="E1642">
    <cfRule type="expression" dxfId="1240" priority="1224">
      <formula>AND(D1643&lt;&gt;"",ISBLANK(E1642))</formula>
    </cfRule>
  </conditionalFormatting>
  <conditionalFormatting sqref="E1642">
    <cfRule type="expression" dxfId="1239" priority="1222">
      <formula>AND(D1683&lt;&gt;"",ISBLANK(E1642))</formula>
    </cfRule>
  </conditionalFormatting>
  <conditionalFormatting sqref="E1299">
    <cfRule type="expression" dxfId="1238" priority="1221">
      <formula>AND(D1299&lt;&gt;"",ISBLANK(E1299))</formula>
    </cfRule>
  </conditionalFormatting>
  <conditionalFormatting sqref="F1299">
    <cfRule type="expression" dxfId="1237" priority="1220">
      <formula>AND(E1299&lt;&gt;"",ISBLANK(F1299))</formula>
    </cfRule>
  </conditionalFormatting>
  <conditionalFormatting sqref="E1422">
    <cfRule type="expression" dxfId="1236" priority="1219">
      <formula>AND(D1422&lt;&gt;"",ISBLANK(E1422))</formula>
    </cfRule>
  </conditionalFormatting>
  <conditionalFormatting sqref="F1422">
    <cfRule type="expression" dxfId="1235" priority="1218">
      <formula>AND(E1422&lt;&gt;"",ISBLANK(F1422))</formula>
    </cfRule>
  </conditionalFormatting>
  <conditionalFormatting sqref="E1527">
    <cfRule type="expression" dxfId="1234" priority="1217">
      <formula>AND(D1527&lt;&gt;"",ISBLANK(E1527))</formula>
    </cfRule>
  </conditionalFormatting>
  <conditionalFormatting sqref="F1527">
    <cfRule type="expression" dxfId="1233" priority="1216">
      <formula>AND(E1527&lt;&gt;"",ISBLANK(F1527))</formula>
    </cfRule>
  </conditionalFormatting>
  <conditionalFormatting sqref="E1641">
    <cfRule type="expression" dxfId="1232" priority="1215">
      <formula>AND(D1641&lt;&gt;"",ISBLANK(E1641))</formula>
    </cfRule>
  </conditionalFormatting>
  <conditionalFormatting sqref="F1641">
    <cfRule type="expression" dxfId="1231" priority="1214">
      <formula>AND(E1641&lt;&gt;"",ISBLANK(F1641))</formula>
    </cfRule>
  </conditionalFormatting>
  <conditionalFormatting sqref="E1662">
    <cfRule type="expression" dxfId="1230" priority="1213">
      <formula>AND(D1662&lt;&gt;"",ISBLANK(E1662))</formula>
    </cfRule>
  </conditionalFormatting>
  <conditionalFormatting sqref="F1662">
    <cfRule type="expression" dxfId="1229" priority="1212">
      <formula>AND(E1662&lt;&gt;"",ISBLANK(F1662))</formula>
    </cfRule>
  </conditionalFormatting>
  <conditionalFormatting sqref="E1673">
    <cfRule type="expression" dxfId="1228" priority="1211">
      <formula>AND(D1673&lt;&gt;"",ISBLANK(E1673))</formula>
    </cfRule>
  </conditionalFormatting>
  <conditionalFormatting sqref="F1673">
    <cfRule type="expression" dxfId="1227" priority="1210">
      <formula>AND(E1673&lt;&gt;"",ISBLANK(F1673))</formula>
    </cfRule>
  </conditionalFormatting>
  <conditionalFormatting sqref="E1679">
    <cfRule type="expression" dxfId="1226" priority="1209">
      <formula>AND(D1679&lt;&gt;"",ISBLANK(E1679))</formula>
    </cfRule>
  </conditionalFormatting>
  <conditionalFormatting sqref="F1679">
    <cfRule type="expression" dxfId="1225" priority="1208">
      <formula>AND(E1679&lt;&gt;"",ISBLANK(F1679))</formula>
    </cfRule>
  </conditionalFormatting>
  <conditionalFormatting sqref="E1684">
    <cfRule type="expression" dxfId="1224" priority="1207">
      <formula>AND(D1684&lt;&gt;"",ISBLANK(E1684))</formula>
    </cfRule>
  </conditionalFormatting>
  <conditionalFormatting sqref="F1684">
    <cfRule type="expression" dxfId="1223" priority="1206">
      <formula>AND(E1684&lt;&gt;"",ISBLANK(F1684))</formula>
    </cfRule>
  </conditionalFormatting>
  <conditionalFormatting sqref="E1684">
    <cfRule type="expression" dxfId="1222" priority="1205">
      <formula>AND(D1684&lt;&gt;"",ISBLANK(E1684))</formula>
    </cfRule>
  </conditionalFormatting>
  <conditionalFormatting sqref="F1684">
    <cfRule type="expression" dxfId="1221" priority="1204">
      <formula>AND(E1684&lt;&gt;"",ISBLANK(F1684))</formula>
    </cfRule>
  </conditionalFormatting>
  <conditionalFormatting sqref="E1684">
    <cfRule type="expression" dxfId="1220" priority="1203">
      <formula>AND(D1684&lt;&gt;"",ISBLANK(E1684))</formula>
    </cfRule>
  </conditionalFormatting>
  <conditionalFormatting sqref="F1684">
    <cfRule type="expression" dxfId="1219" priority="1202">
      <formula>AND(E1684&lt;&gt;"",ISBLANK(F1684))</formula>
    </cfRule>
  </conditionalFormatting>
  <conditionalFormatting sqref="E1684">
    <cfRule type="expression" dxfId="1218" priority="1201">
      <formula>AND(D1737&lt;&gt;"",ISBLANK(E1684))</formula>
    </cfRule>
  </conditionalFormatting>
  <conditionalFormatting sqref="E1684">
    <cfRule type="expression" dxfId="1217" priority="1200">
      <formula>AND(D1684&lt;&gt;"",ISBLANK(E1684))</formula>
    </cfRule>
  </conditionalFormatting>
  <conditionalFormatting sqref="F1684">
    <cfRule type="expression" dxfId="1216" priority="1199">
      <formula>AND(E1684&lt;&gt;"",ISBLANK(F1684))</formula>
    </cfRule>
  </conditionalFormatting>
  <conditionalFormatting sqref="E1684">
    <cfRule type="expression" dxfId="1215" priority="1198">
      <formula>AND(D1684&lt;&gt;"",ISBLANK(E1684))</formula>
    </cfRule>
  </conditionalFormatting>
  <conditionalFormatting sqref="F1684">
    <cfRule type="expression" dxfId="1214" priority="1197">
      <formula>AND(E1684&lt;&gt;"",ISBLANK(F1684))</formula>
    </cfRule>
  </conditionalFormatting>
  <conditionalFormatting sqref="E1684">
    <cfRule type="expression" dxfId="1213" priority="1196">
      <formula>AND(D1684&lt;&gt;"",ISBLANK(E1684))</formula>
    </cfRule>
  </conditionalFormatting>
  <conditionalFormatting sqref="F1684">
    <cfRule type="expression" dxfId="1212" priority="1195">
      <formula>AND(E1684&lt;&gt;"",ISBLANK(F1684))</formula>
    </cfRule>
  </conditionalFormatting>
  <conditionalFormatting sqref="E1684">
    <cfRule type="expression" dxfId="1211" priority="1194">
      <formula>AND(D1738&lt;&gt;"",ISBLANK(E1684))</formula>
    </cfRule>
  </conditionalFormatting>
  <conditionalFormatting sqref="E1685">
    <cfRule type="expression" dxfId="1210" priority="1193">
      <formula>AND(D1685&lt;&gt;"",ISBLANK(E1685))</formula>
    </cfRule>
  </conditionalFormatting>
  <conditionalFormatting sqref="F1685">
    <cfRule type="expression" dxfId="1209" priority="1192">
      <formula>AND(E1685&lt;&gt;"",ISBLANK(F1685))</formula>
    </cfRule>
  </conditionalFormatting>
  <conditionalFormatting sqref="E1690">
    <cfRule type="expression" dxfId="1208" priority="1191">
      <formula>AND(D1690&lt;&gt;"",ISBLANK(E1690))</formula>
    </cfRule>
  </conditionalFormatting>
  <conditionalFormatting sqref="F1690">
    <cfRule type="expression" dxfId="1207" priority="1190">
      <formula>AND(E1690&lt;&gt;"",ISBLANK(F1690))</formula>
    </cfRule>
  </conditionalFormatting>
  <conditionalFormatting sqref="E1690">
    <cfRule type="expression" dxfId="1206" priority="1189">
      <formula>AND(D1690&lt;&gt;"",ISBLANK(E1690))</formula>
    </cfRule>
  </conditionalFormatting>
  <conditionalFormatting sqref="F1690">
    <cfRule type="expression" dxfId="1205" priority="1188">
      <formula>AND(E1690&lt;&gt;"",ISBLANK(F1690))</formula>
    </cfRule>
  </conditionalFormatting>
  <conditionalFormatting sqref="E1701">
    <cfRule type="expression" dxfId="1204" priority="1187">
      <formula>AND(D1701&lt;&gt;"",ISBLANK(E1701))</formula>
    </cfRule>
  </conditionalFormatting>
  <conditionalFormatting sqref="F1701">
    <cfRule type="expression" dxfId="1203" priority="1186">
      <formula>AND(E1701&lt;&gt;"",ISBLANK(F1701))</formula>
    </cfRule>
  </conditionalFormatting>
  <conditionalFormatting sqref="E1698">
    <cfRule type="expression" dxfId="1202" priority="1185">
      <formula>AND(D1698&lt;&gt;"",ISBLANK(E1698))</formula>
    </cfRule>
  </conditionalFormatting>
  <conditionalFormatting sqref="F1698">
    <cfRule type="expression" dxfId="1201" priority="1184">
      <formula>AND(E1698&lt;&gt;"",ISBLANK(F1698))</formula>
    </cfRule>
  </conditionalFormatting>
  <conditionalFormatting sqref="E1689">
    <cfRule type="expression" dxfId="1200" priority="1183">
      <formula>AND(D1689&lt;&gt;"",ISBLANK(E1689))</formula>
    </cfRule>
  </conditionalFormatting>
  <conditionalFormatting sqref="F1689">
    <cfRule type="expression" dxfId="1199" priority="1182">
      <formula>AND(E1689&lt;&gt;"",ISBLANK(F1689))</formula>
    </cfRule>
  </conditionalFormatting>
  <conditionalFormatting sqref="E1689">
    <cfRule type="expression" dxfId="1198" priority="1181">
      <formula>AND(D1689&lt;&gt;"",ISBLANK(E1689))</formula>
    </cfRule>
  </conditionalFormatting>
  <conditionalFormatting sqref="E1689">
    <cfRule type="expression" dxfId="1197" priority="1180">
      <formula>AND(D1689&lt;&gt;"",ISBLANK(E1689))</formula>
    </cfRule>
  </conditionalFormatting>
  <conditionalFormatting sqref="F1689">
    <cfRule type="expression" dxfId="1196" priority="1179">
      <formula>AND(E1689&lt;&gt;"",ISBLANK(F1689))</formula>
    </cfRule>
  </conditionalFormatting>
  <conditionalFormatting sqref="F1689">
    <cfRule type="expression" dxfId="1195" priority="1178">
      <formula>AND(E1689&lt;&gt;"",ISBLANK(F1689))</formula>
    </cfRule>
  </conditionalFormatting>
  <conditionalFormatting sqref="E1689">
    <cfRule type="expression" dxfId="1194" priority="1177">
      <formula>AND(D1689&lt;&gt;"",ISBLANK(E1689))</formula>
    </cfRule>
  </conditionalFormatting>
  <conditionalFormatting sqref="F1689">
    <cfRule type="expression" dxfId="1193" priority="1176">
      <formula>AND(E1689&lt;&gt;"",ISBLANK(F1689))</formula>
    </cfRule>
  </conditionalFormatting>
  <conditionalFormatting sqref="E1689">
    <cfRule type="expression" dxfId="1192" priority="1175">
      <formula>AND(D1689&lt;&gt;"",ISBLANK(E1689))</formula>
    </cfRule>
  </conditionalFormatting>
  <conditionalFormatting sqref="F1689">
    <cfRule type="expression" dxfId="1191" priority="1174">
      <formula>AND(E1689&lt;&gt;"",ISBLANK(F1689))</formula>
    </cfRule>
  </conditionalFormatting>
  <conditionalFormatting sqref="E1689">
    <cfRule type="expression" dxfId="1190" priority="1173">
      <formula>AND(D1689&lt;&gt;"",ISBLANK(E1689))</formula>
    </cfRule>
  </conditionalFormatting>
  <conditionalFormatting sqref="F1689">
    <cfRule type="expression" dxfId="1189" priority="1172">
      <formula>AND(E1689&lt;&gt;"",ISBLANK(F1689))</formula>
    </cfRule>
  </conditionalFormatting>
  <conditionalFormatting sqref="E1689">
    <cfRule type="expression" dxfId="1188" priority="1171">
      <formula>AND(D1689&lt;&gt;"",ISBLANK(E1689))</formula>
    </cfRule>
  </conditionalFormatting>
  <conditionalFormatting sqref="F1689">
    <cfRule type="expression" dxfId="1187" priority="1170">
      <formula>AND(E1689&lt;&gt;"",ISBLANK(F1689))</formula>
    </cfRule>
  </conditionalFormatting>
  <conditionalFormatting sqref="E1689">
    <cfRule type="expression" dxfId="1186" priority="1169">
      <formula>AND(D1689&lt;&gt;"",ISBLANK(E1689))</formula>
    </cfRule>
  </conditionalFormatting>
  <conditionalFormatting sqref="F1689">
    <cfRule type="expression" dxfId="1185" priority="1168">
      <formula>AND(E1689&lt;&gt;"",ISBLANK(F1689))</formula>
    </cfRule>
  </conditionalFormatting>
  <conditionalFormatting sqref="E1689">
    <cfRule type="expression" dxfId="1184" priority="1167">
      <formula>AND(D1689&lt;&gt;"",ISBLANK(E1689))</formula>
    </cfRule>
  </conditionalFormatting>
  <conditionalFormatting sqref="F1689">
    <cfRule type="expression" dxfId="1183" priority="1166">
      <formula>AND(E1689&lt;&gt;"",ISBLANK(F1689))</formula>
    </cfRule>
  </conditionalFormatting>
  <conditionalFormatting sqref="E1689">
    <cfRule type="expression" dxfId="1182" priority="1165">
      <formula>AND(D1829&lt;&gt;"",ISBLANK(E1689))</formula>
    </cfRule>
  </conditionalFormatting>
  <conditionalFormatting sqref="E1704">
    <cfRule type="expression" dxfId="1181" priority="1164">
      <formula>AND(D1704&lt;&gt;"",ISBLANK(E1704))</formula>
    </cfRule>
  </conditionalFormatting>
  <conditionalFormatting sqref="F1704">
    <cfRule type="expression" dxfId="1180" priority="1163">
      <formula>AND(E1704&lt;&gt;"",ISBLANK(F1704))</formula>
    </cfRule>
  </conditionalFormatting>
  <conditionalFormatting sqref="E1704">
    <cfRule type="expression" dxfId="1179" priority="1162">
      <formula>AND(D1704&lt;&gt;"",ISBLANK(E1704))</formula>
    </cfRule>
  </conditionalFormatting>
  <conditionalFormatting sqref="E1704">
    <cfRule type="expression" dxfId="1178" priority="1161">
      <formula>AND(D1704&lt;&gt;"",ISBLANK(E1704))</formula>
    </cfRule>
  </conditionalFormatting>
  <conditionalFormatting sqref="F1704">
    <cfRule type="expression" dxfId="1177" priority="1160">
      <formula>AND(E1704&lt;&gt;"",ISBLANK(F1704))</formula>
    </cfRule>
  </conditionalFormatting>
  <conditionalFormatting sqref="F1704">
    <cfRule type="expression" dxfId="1176" priority="1159">
      <formula>AND(E1704&lt;&gt;"",ISBLANK(F1704))</formula>
    </cfRule>
  </conditionalFormatting>
  <conditionalFormatting sqref="E1704">
    <cfRule type="expression" dxfId="1175" priority="1158">
      <formula>AND(D1704&lt;&gt;"",ISBLANK(E1704))</formula>
    </cfRule>
  </conditionalFormatting>
  <conditionalFormatting sqref="F1704">
    <cfRule type="expression" dxfId="1174" priority="1157">
      <formula>AND(E1704&lt;&gt;"",ISBLANK(F1704))</formula>
    </cfRule>
  </conditionalFormatting>
  <conditionalFormatting sqref="E1704">
    <cfRule type="expression" dxfId="1173" priority="1156">
      <formula>AND(D1704&lt;&gt;"",ISBLANK(E1704))</formula>
    </cfRule>
  </conditionalFormatting>
  <conditionalFormatting sqref="F1704">
    <cfRule type="expression" dxfId="1172" priority="1155">
      <formula>AND(E1704&lt;&gt;"",ISBLANK(F1704))</formula>
    </cfRule>
  </conditionalFormatting>
  <conditionalFormatting sqref="E1704">
    <cfRule type="expression" dxfId="1171" priority="1154">
      <formula>AND(D1704&lt;&gt;"",ISBLANK(E1704))</formula>
    </cfRule>
  </conditionalFormatting>
  <conditionalFormatting sqref="F1704">
    <cfRule type="expression" dxfId="1170" priority="1153">
      <formula>AND(E1704&lt;&gt;"",ISBLANK(F1704))</formula>
    </cfRule>
  </conditionalFormatting>
  <conditionalFormatting sqref="E1704">
    <cfRule type="expression" dxfId="1169" priority="1152">
      <formula>AND(D1704&lt;&gt;"",ISBLANK(E1704))</formula>
    </cfRule>
  </conditionalFormatting>
  <conditionalFormatting sqref="F1704">
    <cfRule type="expression" dxfId="1168" priority="1151">
      <formula>AND(E1704&lt;&gt;"",ISBLANK(F1704))</formula>
    </cfRule>
  </conditionalFormatting>
  <conditionalFormatting sqref="E1704">
    <cfRule type="expression" dxfId="1167" priority="1150">
      <formula>AND(D1704&lt;&gt;"",ISBLANK(E1704))</formula>
    </cfRule>
  </conditionalFormatting>
  <conditionalFormatting sqref="F1704">
    <cfRule type="expression" dxfId="1166" priority="1149">
      <formula>AND(E1704&lt;&gt;"",ISBLANK(F1704))</formula>
    </cfRule>
  </conditionalFormatting>
  <conditionalFormatting sqref="E1704">
    <cfRule type="expression" dxfId="1165" priority="1148">
      <formula>AND(D1704&lt;&gt;"",ISBLANK(E1704))</formula>
    </cfRule>
  </conditionalFormatting>
  <conditionalFormatting sqref="F1704">
    <cfRule type="expression" dxfId="1164" priority="1147">
      <formula>AND(E1704&lt;&gt;"",ISBLANK(F1704))</formula>
    </cfRule>
  </conditionalFormatting>
  <conditionalFormatting sqref="E1704">
    <cfRule type="expression" dxfId="1163" priority="1146">
      <formula>AND(D1856&lt;&gt;"",ISBLANK(E1704))</formula>
    </cfRule>
  </conditionalFormatting>
  <conditionalFormatting sqref="E1700">
    <cfRule type="expression" dxfId="1162" priority="1145">
      <formula>AND(D1700&lt;&gt;"",ISBLANK(E1700))</formula>
    </cfRule>
  </conditionalFormatting>
  <conditionalFormatting sqref="F1700">
    <cfRule type="expression" dxfId="1161" priority="1144">
      <formula>AND(E1700&lt;&gt;"",ISBLANK(F1700))</formula>
    </cfRule>
  </conditionalFormatting>
  <conditionalFormatting sqref="F1700">
    <cfRule type="expression" dxfId="1160" priority="1143">
      <formula>AND(E1700&lt;&gt;"",ISBLANK(F1700))</formula>
    </cfRule>
  </conditionalFormatting>
  <conditionalFormatting sqref="E1700">
    <cfRule type="expression" dxfId="1159" priority="1142">
      <formula>AND(D1700&lt;&gt;"",ISBLANK(E1700))</formula>
    </cfRule>
  </conditionalFormatting>
  <conditionalFormatting sqref="E1700">
    <cfRule type="expression" dxfId="1158" priority="1141">
      <formula>AND(D1700&lt;&gt;"",ISBLANK(E1700))</formula>
    </cfRule>
  </conditionalFormatting>
  <conditionalFormatting sqref="F1700">
    <cfRule type="expression" dxfId="1157" priority="1140">
      <formula>AND(E1700&lt;&gt;"",ISBLANK(F1700))</formula>
    </cfRule>
  </conditionalFormatting>
  <conditionalFormatting sqref="E1706:E1707">
    <cfRule type="expression" dxfId="1156" priority="1139">
      <formula>AND(D1706&lt;&gt;"",ISBLANK(E1706))</formula>
    </cfRule>
  </conditionalFormatting>
  <conditionalFormatting sqref="F1706:F1707">
    <cfRule type="expression" dxfId="1155" priority="1138">
      <formula>AND(E1706&lt;&gt;"",ISBLANK(F1706))</formula>
    </cfRule>
  </conditionalFormatting>
  <conditionalFormatting sqref="E1712">
    <cfRule type="expression" dxfId="1154" priority="1137">
      <formula>AND(D1712&lt;&gt;"",ISBLANK(E1712))</formula>
    </cfRule>
  </conditionalFormatting>
  <conditionalFormatting sqref="F1712">
    <cfRule type="expression" dxfId="1153" priority="1136">
      <formula>AND(E1712&lt;&gt;"",ISBLANK(F1712))</formula>
    </cfRule>
  </conditionalFormatting>
  <conditionalFormatting sqref="E1711">
    <cfRule type="expression" dxfId="1152" priority="1135">
      <formula>AND(D1711&lt;&gt;"",ISBLANK(E1711))</formula>
    </cfRule>
  </conditionalFormatting>
  <conditionalFormatting sqref="F1711">
    <cfRule type="expression" dxfId="1151" priority="1134">
      <formula>AND(E1711&lt;&gt;"",ISBLANK(F1711))</formula>
    </cfRule>
  </conditionalFormatting>
  <conditionalFormatting sqref="E1713">
    <cfRule type="expression" dxfId="1150" priority="1133">
      <formula>AND(D1713&lt;&gt;"",ISBLANK(E1713))</formula>
    </cfRule>
  </conditionalFormatting>
  <conditionalFormatting sqref="F1713">
    <cfRule type="expression" dxfId="1149" priority="1132">
      <formula>AND(E1713&lt;&gt;"",ISBLANK(F1713))</formula>
    </cfRule>
  </conditionalFormatting>
  <conditionalFormatting sqref="F1713">
    <cfRule type="expression" dxfId="1148" priority="1131">
      <formula>AND(E1713&lt;&gt;"",ISBLANK(F1713))</formula>
    </cfRule>
  </conditionalFormatting>
  <conditionalFormatting sqref="E1713">
    <cfRule type="expression" dxfId="1147" priority="1130">
      <formula>AND(D1713&lt;&gt;"",ISBLANK(E1713))</formula>
    </cfRule>
  </conditionalFormatting>
  <conditionalFormatting sqref="E1713">
    <cfRule type="expression" dxfId="1146" priority="1129">
      <formula>AND(D1713&lt;&gt;"",ISBLANK(E1713))</formula>
    </cfRule>
  </conditionalFormatting>
  <conditionalFormatting sqref="F1713">
    <cfRule type="expression" dxfId="1145" priority="1128">
      <formula>AND(E1713&lt;&gt;"",ISBLANK(F1713))</formula>
    </cfRule>
  </conditionalFormatting>
  <conditionalFormatting sqref="E1718">
    <cfRule type="expression" dxfId="1144" priority="1127">
      <formula>AND(D1718&lt;&gt;"",ISBLANK(E1718))</formula>
    </cfRule>
  </conditionalFormatting>
  <conditionalFormatting sqref="F1718">
    <cfRule type="expression" dxfId="1143" priority="1126">
      <formula>AND(E1718&lt;&gt;"",ISBLANK(F1718))</formula>
    </cfRule>
  </conditionalFormatting>
  <conditionalFormatting sqref="E1719">
    <cfRule type="expression" dxfId="1142" priority="1125">
      <formula>AND(D1719&lt;&gt;"",ISBLANK(E1719))</formula>
    </cfRule>
  </conditionalFormatting>
  <conditionalFormatting sqref="F1719">
    <cfRule type="expression" dxfId="1141" priority="1124">
      <formula>AND(E1719&lt;&gt;"",ISBLANK(F1719))</formula>
    </cfRule>
  </conditionalFormatting>
  <conditionalFormatting sqref="E1720">
    <cfRule type="expression" dxfId="1140" priority="1123">
      <formula>AND(D1720&lt;&gt;"",ISBLANK(E1720))</formula>
    </cfRule>
  </conditionalFormatting>
  <conditionalFormatting sqref="F1720">
    <cfRule type="expression" dxfId="1139" priority="1122">
      <formula>AND(E1720&lt;&gt;"",ISBLANK(F1720))</formula>
    </cfRule>
  </conditionalFormatting>
  <conditionalFormatting sqref="E1722">
    <cfRule type="expression" dxfId="1138" priority="1121">
      <formula>AND(D1722&lt;&gt;"",ISBLANK(E1722))</formula>
    </cfRule>
  </conditionalFormatting>
  <conditionalFormatting sqref="F1722">
    <cfRule type="expression" dxfId="1137" priority="1120">
      <formula>AND(E1722&lt;&gt;"",ISBLANK(F1722))</formula>
    </cfRule>
  </conditionalFormatting>
  <conditionalFormatting sqref="F1722">
    <cfRule type="expression" dxfId="1136" priority="1119">
      <formula>AND(E1722&lt;&gt;"",ISBLANK(F1722))</formula>
    </cfRule>
  </conditionalFormatting>
  <conditionalFormatting sqref="E1722">
    <cfRule type="expression" dxfId="1135" priority="1118">
      <formula>AND(D1722&lt;&gt;"",ISBLANK(E1722))</formula>
    </cfRule>
  </conditionalFormatting>
  <conditionalFormatting sqref="F1722">
    <cfRule type="expression" dxfId="1134" priority="1117">
      <formula>AND(E1722&lt;&gt;"",ISBLANK(F1722))</formula>
    </cfRule>
  </conditionalFormatting>
  <conditionalFormatting sqref="E1727">
    <cfRule type="expression" dxfId="1133" priority="1116">
      <formula>AND(D1727&lt;&gt;"",ISBLANK(E1727))</formula>
    </cfRule>
  </conditionalFormatting>
  <conditionalFormatting sqref="F1727">
    <cfRule type="expression" dxfId="1132" priority="1115">
      <formula>AND(E1727&lt;&gt;"",ISBLANK(F1727))</formula>
    </cfRule>
  </conditionalFormatting>
  <conditionalFormatting sqref="E1727">
    <cfRule type="expression" dxfId="1131" priority="1114">
      <formula>AND(D1970&lt;&gt;"",ISBLANK(E1727))</formula>
    </cfRule>
  </conditionalFormatting>
  <conditionalFormatting sqref="E1730">
    <cfRule type="expression" dxfId="1130" priority="1113">
      <formula>AND(D1730&lt;&gt;"",ISBLANK(E1730))</formula>
    </cfRule>
  </conditionalFormatting>
  <conditionalFormatting sqref="F1730">
    <cfRule type="expression" dxfId="1129" priority="1112">
      <formula>AND(E1730&lt;&gt;"",ISBLANK(F1730))</formula>
    </cfRule>
  </conditionalFormatting>
  <conditionalFormatting sqref="E1730">
    <cfRule type="expression" dxfId="1128" priority="1111">
      <formula>AND(D1730&lt;&gt;"",ISBLANK(E1730))</formula>
    </cfRule>
  </conditionalFormatting>
  <conditionalFormatting sqref="F1730">
    <cfRule type="expression" dxfId="1127" priority="1110">
      <formula>AND(E1730&lt;&gt;"",ISBLANK(F1730))</formula>
    </cfRule>
  </conditionalFormatting>
  <conditionalFormatting sqref="E1730">
    <cfRule type="expression" dxfId="1126" priority="1109">
      <formula>AND(D1944&lt;&gt;"",ISBLANK(E1730))</formula>
    </cfRule>
  </conditionalFormatting>
  <conditionalFormatting sqref="E1729">
    <cfRule type="expression" dxfId="1125" priority="1108">
      <formula>AND(D1729&lt;&gt;"",ISBLANK(E1729))</formula>
    </cfRule>
  </conditionalFormatting>
  <conditionalFormatting sqref="F1729">
    <cfRule type="expression" dxfId="1124" priority="1107">
      <formula>AND(E1729&lt;&gt;"",ISBLANK(F1729))</formula>
    </cfRule>
  </conditionalFormatting>
  <conditionalFormatting sqref="E1729">
    <cfRule type="expression" dxfId="1123" priority="1106">
      <formula>AND(D1729&lt;&gt;"",ISBLANK(E1729))</formula>
    </cfRule>
  </conditionalFormatting>
  <conditionalFormatting sqref="E1729">
    <cfRule type="expression" dxfId="1122" priority="1105">
      <formula>AND(D1729&lt;&gt;"",ISBLANK(E1729))</formula>
    </cfRule>
  </conditionalFormatting>
  <conditionalFormatting sqref="F1729">
    <cfRule type="expression" dxfId="1121" priority="1104">
      <formula>AND(E1729&lt;&gt;"",ISBLANK(F1729))</formula>
    </cfRule>
  </conditionalFormatting>
  <conditionalFormatting sqref="F1729">
    <cfRule type="expression" dxfId="1120" priority="1103">
      <formula>AND(E1729&lt;&gt;"",ISBLANK(F1729))</formula>
    </cfRule>
  </conditionalFormatting>
  <conditionalFormatting sqref="E1729">
    <cfRule type="expression" dxfId="1119" priority="1102">
      <formula>AND(D1729&lt;&gt;"",ISBLANK(E1729))</formula>
    </cfRule>
  </conditionalFormatting>
  <conditionalFormatting sqref="F1729">
    <cfRule type="expression" dxfId="1118" priority="1101">
      <formula>AND(E1729&lt;&gt;"",ISBLANK(F1729))</formula>
    </cfRule>
  </conditionalFormatting>
  <conditionalFormatting sqref="E1729">
    <cfRule type="expression" dxfId="1117" priority="1100">
      <formula>AND(D1729&lt;&gt;"",ISBLANK(E1729))</formula>
    </cfRule>
  </conditionalFormatting>
  <conditionalFormatting sqref="F1729">
    <cfRule type="expression" dxfId="1116" priority="1099">
      <formula>AND(E1729&lt;&gt;"",ISBLANK(F1729))</formula>
    </cfRule>
  </conditionalFormatting>
  <conditionalFormatting sqref="E1729">
    <cfRule type="expression" dxfId="1115" priority="1098">
      <formula>AND(D1729&lt;&gt;"",ISBLANK(E1729))</formula>
    </cfRule>
  </conditionalFormatting>
  <conditionalFormatting sqref="F1729">
    <cfRule type="expression" dxfId="1114" priority="1097">
      <formula>AND(E1729&lt;&gt;"",ISBLANK(F1729))</formula>
    </cfRule>
  </conditionalFormatting>
  <conditionalFormatting sqref="E1729">
    <cfRule type="expression" dxfId="1113" priority="1096">
      <formula>AND(D1729&lt;&gt;"",ISBLANK(E1729))</formula>
    </cfRule>
  </conditionalFormatting>
  <conditionalFormatting sqref="F1729">
    <cfRule type="expression" dxfId="1112" priority="1095">
      <formula>AND(E1729&lt;&gt;"",ISBLANK(F1729))</formula>
    </cfRule>
  </conditionalFormatting>
  <conditionalFormatting sqref="E1729">
    <cfRule type="expression" dxfId="1111" priority="1094">
      <formula>AND(D1729&lt;&gt;"",ISBLANK(E1729))</formula>
    </cfRule>
  </conditionalFormatting>
  <conditionalFormatting sqref="F1729">
    <cfRule type="expression" dxfId="1110" priority="1093">
      <formula>AND(E1729&lt;&gt;"",ISBLANK(F1729))</formula>
    </cfRule>
  </conditionalFormatting>
  <conditionalFormatting sqref="E1729">
    <cfRule type="expression" dxfId="1109" priority="1092">
      <formula>AND(D1729&lt;&gt;"",ISBLANK(E1729))</formula>
    </cfRule>
  </conditionalFormatting>
  <conditionalFormatting sqref="F1729">
    <cfRule type="expression" dxfId="1108" priority="1091">
      <formula>AND(E1729&lt;&gt;"",ISBLANK(F1729))</formula>
    </cfRule>
  </conditionalFormatting>
  <conditionalFormatting sqref="E1729">
    <cfRule type="expression" dxfId="1107" priority="1090">
      <formula>AND(D1910&lt;&gt;"",ISBLANK(E1729))</formula>
    </cfRule>
  </conditionalFormatting>
  <conditionalFormatting sqref="E1734">
    <cfRule type="expression" dxfId="1106" priority="1089">
      <formula>AND(D1734&lt;&gt;"",ISBLANK(E1734))</formula>
    </cfRule>
  </conditionalFormatting>
  <conditionalFormatting sqref="F1734">
    <cfRule type="expression" dxfId="1105" priority="1088">
      <formula>AND(E1734&lt;&gt;"",ISBLANK(F1734))</formula>
    </cfRule>
  </conditionalFormatting>
  <conditionalFormatting sqref="E1734">
    <cfRule type="expression" dxfId="1104" priority="1087">
      <formula>AND(D1734&lt;&gt;"",ISBLANK(E1734))</formula>
    </cfRule>
  </conditionalFormatting>
  <conditionalFormatting sqref="F1734">
    <cfRule type="expression" dxfId="1103" priority="1086">
      <formula>AND(E1734&lt;&gt;"",ISBLANK(F1734))</formula>
    </cfRule>
  </conditionalFormatting>
  <conditionalFormatting sqref="E1737">
    <cfRule type="expression" dxfId="1102" priority="1085">
      <formula>AND(D1737&lt;&gt;"",ISBLANK(E1737))</formula>
    </cfRule>
  </conditionalFormatting>
  <conditionalFormatting sqref="F1737">
    <cfRule type="expression" dxfId="1101" priority="1084">
      <formula>AND(E1737&lt;&gt;"",ISBLANK(F1737))</formula>
    </cfRule>
  </conditionalFormatting>
  <conditionalFormatting sqref="E1738">
    <cfRule type="expression" dxfId="1100" priority="1083">
      <formula>AND(D1738&lt;&gt;"",ISBLANK(E1738))</formula>
    </cfRule>
  </conditionalFormatting>
  <conditionalFormatting sqref="F1738">
    <cfRule type="expression" dxfId="1099" priority="1082">
      <formula>AND(E1738&lt;&gt;"",ISBLANK(F1738))</formula>
    </cfRule>
  </conditionalFormatting>
  <conditionalFormatting sqref="E1739">
    <cfRule type="expression" dxfId="1098" priority="1081">
      <formula>AND(D1739&lt;&gt;"",ISBLANK(E1739))</formula>
    </cfRule>
  </conditionalFormatting>
  <conditionalFormatting sqref="F1739">
    <cfRule type="expression" dxfId="1097" priority="1080">
      <formula>AND(E1739&lt;&gt;"",ISBLANK(F1739))</formula>
    </cfRule>
  </conditionalFormatting>
  <conditionalFormatting sqref="E1736">
    <cfRule type="expression" dxfId="1096" priority="1079">
      <formula>AND(D1736&lt;&gt;"",ISBLANK(E1736))</formula>
    </cfRule>
  </conditionalFormatting>
  <conditionalFormatting sqref="F1736">
    <cfRule type="expression" dxfId="1095" priority="1078">
      <formula>AND(E1736&lt;&gt;"",ISBLANK(F1736))</formula>
    </cfRule>
  </conditionalFormatting>
  <conditionalFormatting sqref="E1741">
    <cfRule type="expression" dxfId="1094" priority="1077">
      <formula>AND(D1741&lt;&gt;"",ISBLANK(E1741))</formula>
    </cfRule>
  </conditionalFormatting>
  <conditionalFormatting sqref="F1741">
    <cfRule type="expression" dxfId="1093" priority="1076">
      <formula>AND(E1741&lt;&gt;"",ISBLANK(F1741))</formula>
    </cfRule>
  </conditionalFormatting>
  <conditionalFormatting sqref="E1735">
    <cfRule type="expression" dxfId="1092" priority="1075">
      <formula>AND(D1735&lt;&gt;"",ISBLANK(E1735))</formula>
    </cfRule>
  </conditionalFormatting>
  <conditionalFormatting sqref="F1735">
    <cfRule type="expression" dxfId="1091" priority="1074">
      <formula>AND(E1735&lt;&gt;"",ISBLANK(F1735))</formula>
    </cfRule>
  </conditionalFormatting>
  <conditionalFormatting sqref="E1735">
    <cfRule type="expression" dxfId="1090" priority="1073">
      <formula>AND(D1735&lt;&gt;"",ISBLANK(E1735))</formula>
    </cfRule>
  </conditionalFormatting>
  <conditionalFormatting sqref="F1735">
    <cfRule type="expression" dxfId="1089" priority="1072">
      <formula>AND(E1735&lt;&gt;"",ISBLANK(F1735))</formula>
    </cfRule>
  </conditionalFormatting>
  <conditionalFormatting sqref="E1735">
    <cfRule type="expression" dxfId="1088" priority="1071">
      <formula>AND(D1735&lt;&gt;"",ISBLANK(E1735))</formula>
    </cfRule>
  </conditionalFormatting>
  <conditionalFormatting sqref="F1735">
    <cfRule type="expression" dxfId="1087" priority="1070">
      <formula>AND(E1735&lt;&gt;"",ISBLANK(F1735))</formula>
    </cfRule>
  </conditionalFormatting>
  <conditionalFormatting sqref="E1735">
    <cfRule type="expression" dxfId="1086" priority="1069">
      <formula>AND(D1782&lt;&gt;"",ISBLANK(E1735))</formula>
    </cfRule>
  </conditionalFormatting>
  <conditionalFormatting sqref="E1744">
    <cfRule type="expression" dxfId="1085" priority="1068">
      <formula>AND(D1744&lt;&gt;"",ISBLANK(E1744))</formula>
    </cfRule>
  </conditionalFormatting>
  <conditionalFormatting sqref="F1744">
    <cfRule type="expression" dxfId="1084" priority="1067">
      <formula>AND(E1744&lt;&gt;"",ISBLANK(F1744))</formula>
    </cfRule>
  </conditionalFormatting>
  <conditionalFormatting sqref="E1744">
    <cfRule type="expression" dxfId="1083" priority="1066">
      <formula>AND(D1744&lt;&gt;"",ISBLANK(E1744))</formula>
    </cfRule>
  </conditionalFormatting>
  <conditionalFormatting sqref="F1744">
    <cfRule type="expression" dxfId="1082" priority="1065">
      <formula>AND(E1744&lt;&gt;"",ISBLANK(F1744))</formula>
    </cfRule>
  </conditionalFormatting>
  <conditionalFormatting sqref="E1744">
    <cfRule type="expression" dxfId="1081" priority="1064">
      <formula>AND(D1744&lt;&gt;"",ISBLANK(E1744))</formula>
    </cfRule>
  </conditionalFormatting>
  <conditionalFormatting sqref="F1744">
    <cfRule type="expression" dxfId="1080" priority="1063">
      <formula>AND(E1744&lt;&gt;"",ISBLANK(F1744))</formula>
    </cfRule>
  </conditionalFormatting>
  <conditionalFormatting sqref="E1744">
    <cfRule type="expression" dxfId="1079" priority="1062">
      <formula>AND(D1744&lt;&gt;"",ISBLANK(E1744))</formula>
    </cfRule>
  </conditionalFormatting>
  <conditionalFormatting sqref="F1744">
    <cfRule type="expression" dxfId="1078" priority="1061">
      <formula>AND(E1744&lt;&gt;"",ISBLANK(F1744))</formula>
    </cfRule>
  </conditionalFormatting>
  <conditionalFormatting sqref="E1744">
    <cfRule type="expression" dxfId="1077" priority="1060">
      <formula>AND(D1744&lt;&gt;"",ISBLANK(E1744))</formula>
    </cfRule>
  </conditionalFormatting>
  <conditionalFormatting sqref="F1744">
    <cfRule type="expression" dxfId="1076" priority="1059">
      <formula>AND(E1744&lt;&gt;"",ISBLANK(F1744))</formula>
    </cfRule>
  </conditionalFormatting>
  <conditionalFormatting sqref="E1744">
    <cfRule type="expression" dxfId="1075" priority="1058">
      <formula>AND(D1918&lt;&gt;"",ISBLANK(E1744))</formula>
    </cfRule>
  </conditionalFormatting>
  <conditionalFormatting sqref="E1745">
    <cfRule type="expression" dxfId="1074" priority="1057">
      <formula>AND(D1745&lt;&gt;"",ISBLANK(E1745))</formula>
    </cfRule>
  </conditionalFormatting>
  <conditionalFormatting sqref="F1745">
    <cfRule type="expression" dxfId="1073" priority="1056">
      <formula>AND(E1745&lt;&gt;"",ISBLANK(F1745))</formula>
    </cfRule>
  </conditionalFormatting>
  <conditionalFormatting sqref="E1748">
    <cfRule type="expression" dxfId="1072" priority="1055">
      <formula>AND(D1933&lt;&gt;"",ISBLANK(E1748))</formula>
    </cfRule>
  </conditionalFormatting>
  <conditionalFormatting sqref="E1749">
    <cfRule type="expression" dxfId="1071" priority="1054">
      <formula>AND(D1749&lt;&gt;"",ISBLANK(E1749))</formula>
    </cfRule>
  </conditionalFormatting>
  <conditionalFormatting sqref="F1749">
    <cfRule type="expression" dxfId="1070" priority="1053">
      <formula>AND(E1749&lt;&gt;"",ISBLANK(F1749))</formula>
    </cfRule>
  </conditionalFormatting>
  <conditionalFormatting sqref="E1749">
    <cfRule type="expression" dxfId="1069" priority="1052">
      <formula>AND(D1749&lt;&gt;"",ISBLANK(E1749))</formula>
    </cfRule>
  </conditionalFormatting>
  <conditionalFormatting sqref="F1749">
    <cfRule type="expression" dxfId="1068" priority="1051">
      <formula>AND(E1749&lt;&gt;"",ISBLANK(F1749))</formula>
    </cfRule>
  </conditionalFormatting>
  <conditionalFormatting sqref="E1750">
    <cfRule type="expression" dxfId="1067" priority="1050">
      <formula>AND(D1750&lt;&gt;"",ISBLANK(E1750))</formula>
    </cfRule>
  </conditionalFormatting>
  <conditionalFormatting sqref="F1750">
    <cfRule type="expression" dxfId="1066" priority="1049">
      <formula>AND(E1750&lt;&gt;"",ISBLANK(F1750))</formula>
    </cfRule>
  </conditionalFormatting>
  <conditionalFormatting sqref="E1751">
    <cfRule type="expression" dxfId="1065" priority="1048">
      <formula>AND(D1751&lt;&gt;"",ISBLANK(E1751))</formula>
    </cfRule>
  </conditionalFormatting>
  <conditionalFormatting sqref="F1751">
    <cfRule type="expression" dxfId="1064" priority="1047">
      <formula>AND(E1751&lt;&gt;"",ISBLANK(F1751))</formula>
    </cfRule>
  </conditionalFormatting>
  <conditionalFormatting sqref="E1753">
    <cfRule type="expression" dxfId="1063" priority="1046">
      <formula>AND(D1753&lt;&gt;"",ISBLANK(E1753))</formula>
    </cfRule>
  </conditionalFormatting>
  <conditionalFormatting sqref="F1753">
    <cfRule type="expression" dxfId="1062" priority="1045">
      <formula>AND(E1753&lt;&gt;"",ISBLANK(F1753))</formula>
    </cfRule>
  </conditionalFormatting>
  <conditionalFormatting sqref="E1754">
    <cfRule type="expression" dxfId="1061" priority="1044">
      <formula>AND(D1754&lt;&gt;"",ISBLANK(E1754))</formula>
    </cfRule>
  </conditionalFormatting>
  <conditionalFormatting sqref="F1754">
    <cfRule type="expression" dxfId="1060" priority="1043">
      <formula>AND(E1754&lt;&gt;"",ISBLANK(F1754))</formula>
    </cfRule>
  </conditionalFormatting>
  <conditionalFormatting sqref="E1760">
    <cfRule type="expression" dxfId="1059" priority="1041">
      <formula>AND(D1760&lt;&gt;"",ISBLANK(E1760))</formula>
    </cfRule>
  </conditionalFormatting>
  <conditionalFormatting sqref="F1760">
    <cfRule type="expression" dxfId="1058" priority="1040">
      <formula>AND(E1760&lt;&gt;"",ISBLANK(F1760))</formula>
    </cfRule>
  </conditionalFormatting>
  <conditionalFormatting sqref="E1760">
    <cfRule type="expression" dxfId="1057" priority="1042">
      <formula>AND(#REF!&lt;&gt;"",ISBLANK(E1760))</formula>
    </cfRule>
  </conditionalFormatting>
  <conditionalFormatting sqref="E1760">
    <cfRule type="expression" dxfId="1056" priority="1039">
      <formula>AND(D1760&lt;&gt;"",ISBLANK(E1760))</formula>
    </cfRule>
  </conditionalFormatting>
  <conditionalFormatting sqref="F1760">
    <cfRule type="expression" dxfId="1055" priority="1038">
      <formula>AND(E1760&lt;&gt;"",ISBLANK(F1760))</formula>
    </cfRule>
  </conditionalFormatting>
  <conditionalFormatting sqref="E1760">
    <cfRule type="expression" dxfId="1054" priority="1037">
      <formula>AND(D1760&lt;&gt;"",ISBLANK(E1760))</formula>
    </cfRule>
  </conditionalFormatting>
  <conditionalFormatting sqref="F1760">
    <cfRule type="expression" dxfId="1053" priority="1036">
      <formula>AND(E1760&lt;&gt;"",ISBLANK(F1760))</formula>
    </cfRule>
  </conditionalFormatting>
  <conditionalFormatting sqref="E1766:E1767">
    <cfRule type="expression" dxfId="1052" priority="1035">
      <formula>AND(D1766&lt;&gt;"",ISBLANK(E1766))</formula>
    </cfRule>
  </conditionalFormatting>
  <conditionalFormatting sqref="F1766:F1767">
    <cfRule type="expression" dxfId="1051" priority="1034">
      <formula>AND(E1766&lt;&gt;"",ISBLANK(F1766))</formula>
    </cfRule>
  </conditionalFormatting>
  <conditionalFormatting sqref="E1761">
    <cfRule type="expression" dxfId="1050" priority="1032">
      <formula>AND(D1761&lt;&gt;"",ISBLANK(E1761))</formula>
    </cfRule>
  </conditionalFormatting>
  <conditionalFormatting sqref="F1761">
    <cfRule type="expression" dxfId="1049" priority="1031">
      <formula>AND(E1761&lt;&gt;"",ISBLANK(F1761))</formula>
    </cfRule>
  </conditionalFormatting>
  <conditionalFormatting sqref="E1761">
    <cfRule type="expression" dxfId="1048" priority="1033">
      <formula>AND(#REF!&lt;&gt;"",ISBLANK(E1761))</formula>
    </cfRule>
  </conditionalFormatting>
  <conditionalFormatting sqref="E1761">
    <cfRule type="expression" dxfId="1047" priority="1030">
      <formula>AND(D1761&lt;&gt;"",ISBLANK(E1761))</formula>
    </cfRule>
  </conditionalFormatting>
  <conditionalFormatting sqref="F1761">
    <cfRule type="expression" dxfId="1046" priority="1029">
      <formula>AND(E1761&lt;&gt;"",ISBLANK(F1761))</formula>
    </cfRule>
  </conditionalFormatting>
  <conditionalFormatting sqref="E1761">
    <cfRule type="expression" dxfId="1045" priority="1028">
      <formula>AND(D1761&lt;&gt;"",ISBLANK(E1761))</formula>
    </cfRule>
  </conditionalFormatting>
  <conditionalFormatting sqref="F1761">
    <cfRule type="expression" dxfId="1044" priority="1027">
      <formula>AND(E1761&lt;&gt;"",ISBLANK(F1761))</formula>
    </cfRule>
  </conditionalFormatting>
  <conditionalFormatting sqref="E1765">
    <cfRule type="expression" dxfId="1043" priority="1026">
      <formula>AND(D1765&lt;&gt;"",ISBLANK(E1765))</formula>
    </cfRule>
  </conditionalFormatting>
  <conditionalFormatting sqref="F1765">
    <cfRule type="expression" dxfId="1042" priority="1025">
      <formula>AND(E1765&lt;&gt;"",ISBLANK(F1765))</formula>
    </cfRule>
  </conditionalFormatting>
  <conditionalFormatting sqref="E1765">
    <cfRule type="expression" dxfId="1041" priority="1024">
      <formula>AND(D1954&lt;&gt;"",ISBLANK(E1765))</formula>
    </cfRule>
  </conditionalFormatting>
  <conditionalFormatting sqref="E1768">
    <cfRule type="expression" dxfId="1040" priority="1023">
      <formula>AND(D1768&lt;&gt;"",ISBLANK(E1768))</formula>
    </cfRule>
  </conditionalFormatting>
  <conditionalFormatting sqref="F1768">
    <cfRule type="expression" dxfId="1039" priority="1022">
      <formula>AND(E1768&lt;&gt;"",ISBLANK(F1768))</formula>
    </cfRule>
  </conditionalFormatting>
  <conditionalFormatting sqref="E1768">
    <cfRule type="expression" dxfId="1038" priority="1021">
      <formula>AND(D1768&lt;&gt;"",ISBLANK(E1768))</formula>
    </cfRule>
  </conditionalFormatting>
  <conditionalFormatting sqref="F1768">
    <cfRule type="expression" dxfId="1037" priority="1020">
      <formula>AND(E1768&lt;&gt;"",ISBLANK(F1768))</formula>
    </cfRule>
  </conditionalFormatting>
  <conditionalFormatting sqref="E1768">
    <cfRule type="expression" dxfId="1036" priority="1019">
      <formula>AND(D1768&lt;&gt;"",ISBLANK(E1768))</formula>
    </cfRule>
  </conditionalFormatting>
  <conditionalFormatting sqref="F1768">
    <cfRule type="expression" dxfId="1035" priority="1018">
      <formula>AND(E1768&lt;&gt;"",ISBLANK(F1768))</formula>
    </cfRule>
  </conditionalFormatting>
  <conditionalFormatting sqref="E1768">
    <cfRule type="expression" dxfId="1034" priority="1017">
      <formula>AND(D1812&lt;&gt;"",ISBLANK(E1768))</formula>
    </cfRule>
  </conditionalFormatting>
  <conditionalFormatting sqref="E1770">
    <cfRule type="expression" dxfId="1033" priority="1016">
      <formula>AND(D1771&lt;&gt;"",ISBLANK(E1770))</formula>
    </cfRule>
  </conditionalFormatting>
  <conditionalFormatting sqref="F1770">
    <cfRule type="expression" dxfId="1032" priority="1015">
      <formula>AND(E1770&lt;&gt;"",ISBLANK(F1770))</formula>
    </cfRule>
  </conditionalFormatting>
  <conditionalFormatting sqref="E1770">
    <cfRule type="expression" dxfId="1031" priority="1014">
      <formula>AND(D1771&lt;&gt;"",ISBLANK(E1770))</formula>
    </cfRule>
  </conditionalFormatting>
  <conditionalFormatting sqref="F1770">
    <cfRule type="expression" dxfId="1030" priority="1013">
      <formula>AND(E1770&lt;&gt;"",ISBLANK(F1770))</formula>
    </cfRule>
  </conditionalFormatting>
  <conditionalFormatting sqref="E1770">
    <cfRule type="expression" dxfId="1029" priority="1012">
      <formula>AND(D1771&lt;&gt;"",ISBLANK(E1770))</formula>
    </cfRule>
  </conditionalFormatting>
  <conditionalFormatting sqref="F1770">
    <cfRule type="expression" dxfId="1028" priority="1011">
      <formula>AND(E1770&lt;&gt;"",ISBLANK(F1770))</formula>
    </cfRule>
  </conditionalFormatting>
  <conditionalFormatting sqref="E1770">
    <cfRule type="expression" dxfId="1027" priority="1010">
      <formula>AND(D1824&lt;&gt;"",ISBLANK(E1770))</formula>
    </cfRule>
  </conditionalFormatting>
  <conditionalFormatting sqref="E1771">
    <cfRule type="expression" dxfId="1026" priority="1009">
      <formula>AND(D1772&lt;&gt;"",ISBLANK(E1771))</formula>
    </cfRule>
  </conditionalFormatting>
  <conditionalFormatting sqref="F1771">
    <cfRule type="expression" dxfId="1025" priority="1008">
      <formula>AND(E1771&lt;&gt;"",ISBLANK(F1771))</formula>
    </cfRule>
  </conditionalFormatting>
  <conditionalFormatting sqref="E1771">
    <cfRule type="expression" dxfId="1024" priority="1007">
      <formula>AND(D1772&lt;&gt;"",ISBLANK(E1771))</formula>
    </cfRule>
  </conditionalFormatting>
  <conditionalFormatting sqref="F1771">
    <cfRule type="expression" dxfId="1023" priority="1006">
      <formula>AND(E1771&lt;&gt;"",ISBLANK(F1771))</formula>
    </cfRule>
  </conditionalFormatting>
  <conditionalFormatting sqref="E1771">
    <cfRule type="expression" dxfId="1022" priority="1005">
      <formula>AND(D1772&lt;&gt;"",ISBLANK(E1771))</formula>
    </cfRule>
  </conditionalFormatting>
  <conditionalFormatting sqref="F1771">
    <cfRule type="expression" dxfId="1021" priority="1004">
      <formula>AND(E1771&lt;&gt;"",ISBLANK(F1771))</formula>
    </cfRule>
  </conditionalFormatting>
  <conditionalFormatting sqref="E1771">
    <cfRule type="expression" dxfId="1020" priority="1003">
      <formula>AND(D1826&lt;&gt;"",ISBLANK(E1771))</formula>
    </cfRule>
  </conditionalFormatting>
  <conditionalFormatting sqref="E1772">
    <cfRule type="expression" dxfId="1019" priority="1002">
      <formula>AND(D1772&lt;&gt;"",ISBLANK(E1772))</formula>
    </cfRule>
  </conditionalFormatting>
  <conditionalFormatting sqref="F1772">
    <cfRule type="expression" dxfId="1018" priority="1001">
      <formula>AND(E1772&lt;&gt;"",ISBLANK(F1772))</formula>
    </cfRule>
  </conditionalFormatting>
  <conditionalFormatting sqref="E1773">
    <cfRule type="expression" dxfId="1017" priority="1000">
      <formula>AND(D1773&lt;&gt;"",ISBLANK(E1773))</formula>
    </cfRule>
  </conditionalFormatting>
  <conditionalFormatting sqref="F1773">
    <cfRule type="expression" dxfId="1016" priority="999">
      <formula>AND(E1773&lt;&gt;"",ISBLANK(F1773))</formula>
    </cfRule>
  </conditionalFormatting>
  <conditionalFormatting sqref="E1774">
    <cfRule type="expression" dxfId="1015" priority="998">
      <formula>AND(D1774&lt;&gt;"",ISBLANK(E1774))</formula>
    </cfRule>
  </conditionalFormatting>
  <conditionalFormatting sqref="F1774">
    <cfRule type="expression" dxfId="1014" priority="997">
      <formula>AND(E1774&lt;&gt;"",ISBLANK(F1774))</formula>
    </cfRule>
  </conditionalFormatting>
  <conditionalFormatting sqref="E1776">
    <cfRule type="expression" dxfId="1013" priority="996">
      <formula>AND(D1776&lt;&gt;"",ISBLANK(E1776))</formula>
    </cfRule>
  </conditionalFormatting>
  <conditionalFormatting sqref="F1776">
    <cfRule type="expression" dxfId="1012" priority="995">
      <formula>AND(E1776&lt;&gt;"",ISBLANK(F1776))</formula>
    </cfRule>
  </conditionalFormatting>
  <conditionalFormatting sqref="F1776">
    <cfRule type="expression" dxfId="1011" priority="994">
      <formula>AND(E1776&lt;&gt;"",ISBLANK(F1776))</formula>
    </cfRule>
  </conditionalFormatting>
  <conditionalFormatting sqref="E1776">
    <cfRule type="expression" dxfId="1010" priority="993">
      <formula>AND(D1776&lt;&gt;"",ISBLANK(E1776))</formula>
    </cfRule>
  </conditionalFormatting>
  <conditionalFormatting sqref="E1782">
    <cfRule type="expression" dxfId="1009" priority="992">
      <formula>AND(D1782&lt;&gt;"",ISBLANK(E1782))</formula>
    </cfRule>
  </conditionalFormatting>
  <conditionalFormatting sqref="F1782">
    <cfRule type="expression" dxfId="1008" priority="991">
      <formula>AND(E1782&lt;&gt;"",ISBLANK(F1782))</formula>
    </cfRule>
  </conditionalFormatting>
  <conditionalFormatting sqref="F1782">
    <cfRule type="expression" dxfId="1007" priority="990">
      <formula>AND(E1782&lt;&gt;"",ISBLANK(F1782))</formula>
    </cfRule>
  </conditionalFormatting>
  <conditionalFormatting sqref="E1782">
    <cfRule type="expression" dxfId="1006" priority="989">
      <formula>AND(D1782&lt;&gt;"",ISBLANK(E1782))</formula>
    </cfRule>
  </conditionalFormatting>
  <conditionalFormatting sqref="F1782">
    <cfRule type="expression" dxfId="1005" priority="988">
      <formula>AND(E1782&lt;&gt;"",ISBLANK(F1782))</formula>
    </cfRule>
  </conditionalFormatting>
  <conditionalFormatting sqref="E1783">
    <cfRule type="expression" dxfId="1004" priority="987">
      <formula>AND(D1783&lt;&gt;"",ISBLANK(E1783))</formula>
    </cfRule>
  </conditionalFormatting>
  <conditionalFormatting sqref="F1783">
    <cfRule type="expression" dxfId="1003" priority="986">
      <formula>AND(E1783&lt;&gt;"",ISBLANK(F1783))</formula>
    </cfRule>
  </conditionalFormatting>
  <conditionalFormatting sqref="E1783">
    <cfRule type="expression" dxfId="1002" priority="985">
      <formula>AND(D2089&lt;&gt;"",ISBLANK(E1783))</formula>
    </cfRule>
  </conditionalFormatting>
  <conditionalFormatting sqref="E1777">
    <cfRule type="expression" dxfId="1001" priority="983">
      <formula>AND(D1777&lt;&gt;"",ISBLANK(E1777))</formula>
    </cfRule>
  </conditionalFormatting>
  <conditionalFormatting sqref="F1777">
    <cfRule type="expression" dxfId="1000" priority="982">
      <formula>AND(E1777&lt;&gt;"",ISBLANK(F1777))</formula>
    </cfRule>
  </conditionalFormatting>
  <conditionalFormatting sqref="E1777">
    <cfRule type="expression" dxfId="999" priority="984">
      <formula>AND(#REF!&lt;&gt;"",ISBLANK(E1777))</formula>
    </cfRule>
  </conditionalFormatting>
  <conditionalFormatting sqref="E1779">
    <cfRule type="expression" dxfId="998" priority="981">
      <formula>AND(D1779&lt;&gt;"",ISBLANK(E1779))</formula>
    </cfRule>
  </conditionalFormatting>
  <conditionalFormatting sqref="F1779">
    <cfRule type="expression" dxfId="997" priority="980">
      <formula>AND(E1779&lt;&gt;"",ISBLANK(F1779))</formula>
    </cfRule>
  </conditionalFormatting>
  <conditionalFormatting sqref="E1779">
    <cfRule type="expression" dxfId="996" priority="979">
      <formula>AND(D1970&lt;&gt;"",ISBLANK(E1779))</formula>
    </cfRule>
  </conditionalFormatting>
  <conditionalFormatting sqref="E1785">
    <cfRule type="expression" dxfId="995" priority="978">
      <formula>AND(D1787&lt;&gt;"",ISBLANK(E1785))</formula>
    </cfRule>
  </conditionalFormatting>
  <conditionalFormatting sqref="F1785">
    <cfRule type="expression" dxfId="994" priority="977">
      <formula>AND(E1785&lt;&gt;"",ISBLANK(F1785))</formula>
    </cfRule>
  </conditionalFormatting>
  <conditionalFormatting sqref="E1785">
    <cfRule type="expression" dxfId="993" priority="976">
      <formula>AND(D1787&lt;&gt;"",ISBLANK(E1785))</formula>
    </cfRule>
  </conditionalFormatting>
  <conditionalFormatting sqref="F1785">
    <cfRule type="expression" dxfId="992" priority="975">
      <formula>AND(E1785&lt;&gt;"",ISBLANK(F1785))</formula>
    </cfRule>
  </conditionalFormatting>
  <conditionalFormatting sqref="E1785">
    <cfRule type="expression" dxfId="991" priority="974">
      <formula>AND(D1787&lt;&gt;"",ISBLANK(E1785))</formula>
    </cfRule>
  </conditionalFormatting>
  <conditionalFormatting sqref="F1785">
    <cfRule type="expression" dxfId="990" priority="973">
      <formula>AND(E1785&lt;&gt;"",ISBLANK(F1785))</formula>
    </cfRule>
  </conditionalFormatting>
  <conditionalFormatting sqref="E1785">
    <cfRule type="expression" dxfId="989" priority="972">
      <formula>AND(D1847&lt;&gt;"",ISBLANK(E1785))</formula>
    </cfRule>
  </conditionalFormatting>
  <conditionalFormatting sqref="E1787">
    <cfRule type="expression" dxfId="988" priority="971">
      <formula>AND(D1787&lt;&gt;"",ISBLANK(E1787))</formula>
    </cfRule>
  </conditionalFormatting>
  <conditionalFormatting sqref="F1787">
    <cfRule type="expression" dxfId="987" priority="970">
      <formula>AND(E1787&lt;&gt;"",ISBLANK(F1787))</formula>
    </cfRule>
  </conditionalFormatting>
  <conditionalFormatting sqref="E1787">
    <cfRule type="expression" dxfId="986" priority="969">
      <formula>AND(D1787&lt;&gt;"",ISBLANK(E1787))</formula>
    </cfRule>
  </conditionalFormatting>
  <conditionalFormatting sqref="F1787">
    <cfRule type="expression" dxfId="985" priority="968">
      <formula>AND(E1787&lt;&gt;"",ISBLANK(F1787))</formula>
    </cfRule>
  </conditionalFormatting>
  <conditionalFormatting sqref="E1787">
    <cfRule type="expression" dxfId="984" priority="967">
      <formula>AND(D2071&lt;&gt;"",ISBLANK(E1787))</formula>
    </cfRule>
  </conditionalFormatting>
  <conditionalFormatting sqref="E1789">
    <cfRule type="expression" dxfId="983" priority="966">
      <formula>AND(D1789&lt;&gt;"",ISBLANK(E1789))</formula>
    </cfRule>
  </conditionalFormatting>
  <conditionalFormatting sqref="F1789">
    <cfRule type="expression" dxfId="982" priority="965">
      <formula>AND(E1789&lt;&gt;"",ISBLANK(F1789))</formula>
    </cfRule>
  </conditionalFormatting>
  <conditionalFormatting sqref="E1789">
    <cfRule type="expression" dxfId="981" priority="964">
      <formula>AND(D1789&lt;&gt;"",ISBLANK(E1789))</formula>
    </cfRule>
  </conditionalFormatting>
  <conditionalFormatting sqref="F1789">
    <cfRule type="expression" dxfId="980" priority="963">
      <formula>AND(E1789&lt;&gt;"",ISBLANK(F1789))</formula>
    </cfRule>
  </conditionalFormatting>
  <conditionalFormatting sqref="E1793">
    <cfRule type="expression" dxfId="979" priority="962">
      <formula>AND(D1793&lt;&gt;"",ISBLANK(E1793))</formula>
    </cfRule>
  </conditionalFormatting>
  <conditionalFormatting sqref="F1793">
    <cfRule type="expression" dxfId="978" priority="961">
      <formula>AND(E1793&lt;&gt;"",ISBLANK(F1793))</formula>
    </cfRule>
  </conditionalFormatting>
  <conditionalFormatting sqref="E1793">
    <cfRule type="expression" dxfId="977" priority="960">
      <formula>AND(D1793&lt;&gt;"",ISBLANK(E1793))</formula>
    </cfRule>
  </conditionalFormatting>
  <conditionalFormatting sqref="F1793">
    <cfRule type="expression" dxfId="976" priority="959">
      <formula>AND(E1793&lt;&gt;"",ISBLANK(F1793))</formula>
    </cfRule>
  </conditionalFormatting>
  <conditionalFormatting sqref="E1793">
    <cfRule type="expression" dxfId="975" priority="958">
      <formula>AND(D1793&lt;&gt;"",ISBLANK(E1793))</formula>
    </cfRule>
  </conditionalFormatting>
  <conditionalFormatting sqref="F1793">
    <cfRule type="expression" dxfId="974" priority="957">
      <formula>AND(E1793&lt;&gt;"",ISBLANK(F1793))</formula>
    </cfRule>
  </conditionalFormatting>
  <conditionalFormatting sqref="E1793">
    <cfRule type="expression" dxfId="973" priority="956">
      <formula>AND(D1793&lt;&gt;"",ISBLANK(E1793))</formula>
    </cfRule>
  </conditionalFormatting>
  <conditionalFormatting sqref="F1793">
    <cfRule type="expression" dxfId="972" priority="955">
      <formula>AND(E1793&lt;&gt;"",ISBLANK(F1793))</formula>
    </cfRule>
  </conditionalFormatting>
  <conditionalFormatting sqref="E1793">
    <cfRule type="expression" dxfId="971" priority="954">
      <formula>AND(D1793&lt;&gt;"",ISBLANK(E1793))</formula>
    </cfRule>
  </conditionalFormatting>
  <conditionalFormatting sqref="F1793">
    <cfRule type="expression" dxfId="970" priority="953">
      <formula>AND(E1793&lt;&gt;"",ISBLANK(F1793))</formula>
    </cfRule>
  </conditionalFormatting>
  <conditionalFormatting sqref="E1793">
    <cfRule type="expression" dxfId="969" priority="952">
      <formula>AND(D1973&lt;&gt;"",ISBLANK(E1793))</formula>
    </cfRule>
  </conditionalFormatting>
  <conditionalFormatting sqref="E1791">
    <cfRule type="expression" dxfId="968" priority="951">
      <formula>AND(D1791&lt;&gt;"",ISBLANK(E1791))</formula>
    </cfRule>
  </conditionalFormatting>
  <conditionalFormatting sqref="F1791">
    <cfRule type="expression" dxfId="967" priority="950">
      <formula>AND(E1791&lt;&gt;"",ISBLANK(F1791))</formula>
    </cfRule>
  </conditionalFormatting>
  <conditionalFormatting sqref="E1791">
    <cfRule type="expression" dxfId="966" priority="949">
      <formula>AND(D2019&lt;&gt;"",ISBLANK(E1791))</formula>
    </cfRule>
  </conditionalFormatting>
  <conditionalFormatting sqref="E1797">
    <cfRule type="expression" dxfId="965" priority="948">
      <formula>AND(D1797&lt;&gt;"",ISBLANK(E1797))</formula>
    </cfRule>
  </conditionalFormatting>
  <conditionalFormatting sqref="F1797">
    <cfRule type="expression" dxfId="964" priority="947">
      <formula>AND(E1797&lt;&gt;"",ISBLANK(F1797))</formula>
    </cfRule>
  </conditionalFormatting>
  <conditionalFormatting sqref="E1797">
    <cfRule type="expression" dxfId="963" priority="946">
      <formula>AND(D1797&lt;&gt;"",ISBLANK(E1797))</formula>
    </cfRule>
  </conditionalFormatting>
  <conditionalFormatting sqref="F1797">
    <cfRule type="expression" dxfId="962" priority="945">
      <formula>AND(E1797&lt;&gt;"",ISBLANK(F1797))</formula>
    </cfRule>
  </conditionalFormatting>
  <conditionalFormatting sqref="E1800">
    <cfRule type="expression" dxfId="961" priority="944">
      <formula>AND(D1800&lt;&gt;"",ISBLANK(E1800))</formula>
    </cfRule>
  </conditionalFormatting>
  <conditionalFormatting sqref="F1800">
    <cfRule type="expression" dxfId="960" priority="943">
      <formula>AND(E1800&lt;&gt;"",ISBLANK(F1800))</formula>
    </cfRule>
  </conditionalFormatting>
  <conditionalFormatting sqref="F1794">
    <cfRule type="expression" dxfId="959" priority="941">
      <formula>AND(E1794&lt;&gt;"",ISBLANK(F1794))</formula>
    </cfRule>
  </conditionalFormatting>
  <conditionalFormatting sqref="E1794">
    <cfRule type="expression" dxfId="958" priority="942">
      <formula>AND(D1794&lt;&gt;"",ISBLANK(E1794))</formula>
    </cfRule>
  </conditionalFormatting>
  <conditionalFormatting sqref="E1795">
    <cfRule type="expression" dxfId="957" priority="940">
      <formula>AND(D1795&lt;&gt;"",ISBLANK(E1795))</formula>
    </cfRule>
  </conditionalFormatting>
  <conditionalFormatting sqref="F1795">
    <cfRule type="expression" dxfId="956" priority="939">
      <formula>AND(E1795&lt;&gt;"",ISBLANK(F1795))</formula>
    </cfRule>
  </conditionalFormatting>
  <conditionalFormatting sqref="E1795">
    <cfRule type="expression" dxfId="955" priority="938">
      <formula>AND(D1795&lt;&gt;"",ISBLANK(E1795))</formula>
    </cfRule>
  </conditionalFormatting>
  <conditionalFormatting sqref="F1795">
    <cfRule type="expression" dxfId="954" priority="937">
      <formula>AND(E1795&lt;&gt;"",ISBLANK(F1795))</formula>
    </cfRule>
  </conditionalFormatting>
  <conditionalFormatting sqref="E1795">
    <cfRule type="expression" dxfId="953" priority="936">
      <formula>AND(D1795&lt;&gt;"",ISBLANK(E1795))</formula>
    </cfRule>
  </conditionalFormatting>
  <conditionalFormatting sqref="F1795">
    <cfRule type="expression" dxfId="952" priority="935">
      <formula>AND(E1795&lt;&gt;"",ISBLANK(F1795))</formula>
    </cfRule>
  </conditionalFormatting>
  <conditionalFormatting sqref="E1795">
    <cfRule type="expression" dxfId="951" priority="934">
      <formula>AND(D1858&lt;&gt;"",ISBLANK(E1795))</formula>
    </cfRule>
  </conditionalFormatting>
  <conditionalFormatting sqref="E1804">
    <cfRule type="expression" dxfId="950" priority="932">
      <formula>AND(D1804&lt;&gt;"",ISBLANK(E1804))</formula>
    </cfRule>
  </conditionalFormatting>
  <conditionalFormatting sqref="F1804">
    <cfRule type="expression" dxfId="949" priority="931">
      <formula>AND(E1804&lt;&gt;"",ISBLANK(F1804))</formula>
    </cfRule>
  </conditionalFormatting>
  <conditionalFormatting sqref="E1804">
    <cfRule type="expression" dxfId="948" priority="933">
      <formula>AND(#REF!&lt;&gt;"",ISBLANK(E1804))</formula>
    </cfRule>
  </conditionalFormatting>
  <conditionalFormatting sqref="E1804">
    <cfRule type="expression" dxfId="947" priority="930">
      <formula>AND(D1804&lt;&gt;"",ISBLANK(E1804))</formula>
    </cfRule>
  </conditionalFormatting>
  <conditionalFormatting sqref="F1804">
    <cfRule type="expression" dxfId="946" priority="929">
      <formula>AND(E1804&lt;&gt;"",ISBLANK(F1804))</formula>
    </cfRule>
  </conditionalFormatting>
  <conditionalFormatting sqref="E1804">
    <cfRule type="expression" dxfId="945" priority="928">
      <formula>AND(D1804&lt;&gt;"",ISBLANK(E1804))</formula>
    </cfRule>
  </conditionalFormatting>
  <conditionalFormatting sqref="F1804">
    <cfRule type="expression" dxfId="944" priority="927">
      <formula>AND(E1804&lt;&gt;"",ISBLANK(F1804))</formula>
    </cfRule>
  </conditionalFormatting>
  <conditionalFormatting sqref="E1805">
    <cfRule type="expression" dxfId="943" priority="926">
      <formula>AND(D1805&lt;&gt;"",ISBLANK(E1805))</formula>
    </cfRule>
  </conditionalFormatting>
  <conditionalFormatting sqref="F1805">
    <cfRule type="expression" dxfId="942" priority="925">
      <formula>AND(E1805&lt;&gt;"",ISBLANK(F1805))</formula>
    </cfRule>
  </conditionalFormatting>
  <conditionalFormatting sqref="E1805">
    <cfRule type="expression" dxfId="941" priority="924">
      <formula>AND(D1805&lt;&gt;"",ISBLANK(E1805))</formula>
    </cfRule>
  </conditionalFormatting>
  <conditionalFormatting sqref="F1805">
    <cfRule type="expression" dxfId="940" priority="923">
      <formula>AND(E1805&lt;&gt;"",ISBLANK(F1805))</formula>
    </cfRule>
  </conditionalFormatting>
  <conditionalFormatting sqref="E1810">
    <cfRule type="expression" dxfId="939" priority="922">
      <formula>AND(D1810&lt;&gt;"",ISBLANK(E1810))</formula>
    </cfRule>
  </conditionalFormatting>
  <conditionalFormatting sqref="F1810">
    <cfRule type="expression" dxfId="938" priority="921">
      <formula>AND(E1810&lt;&gt;"",ISBLANK(F1810))</formula>
    </cfRule>
  </conditionalFormatting>
  <conditionalFormatting sqref="E1810">
    <cfRule type="expression" dxfId="937" priority="920">
      <formula>AND(D1810&lt;&gt;"",ISBLANK(E1810))</formula>
    </cfRule>
  </conditionalFormatting>
  <conditionalFormatting sqref="F1810">
    <cfRule type="expression" dxfId="936" priority="919">
      <formula>AND(E1810&lt;&gt;"",ISBLANK(F1810))</formula>
    </cfRule>
  </conditionalFormatting>
  <conditionalFormatting sqref="E1810">
    <cfRule type="expression" dxfId="935" priority="918">
      <formula>AND(D1810&lt;&gt;"",ISBLANK(E1810))</formula>
    </cfRule>
  </conditionalFormatting>
  <conditionalFormatting sqref="F1810">
    <cfRule type="expression" dxfId="934" priority="917">
      <formula>AND(E1810&lt;&gt;"",ISBLANK(F1810))</formula>
    </cfRule>
  </conditionalFormatting>
  <conditionalFormatting sqref="E1808">
    <cfRule type="expression" dxfId="933" priority="916">
      <formula>AND(D1808&lt;&gt;"",ISBLANK(E1808))</formula>
    </cfRule>
  </conditionalFormatting>
  <conditionalFormatting sqref="F1808">
    <cfRule type="expression" dxfId="932" priority="915">
      <formula>AND(E1808&lt;&gt;"",ISBLANK(F1808))</formula>
    </cfRule>
  </conditionalFormatting>
  <conditionalFormatting sqref="E1813">
    <cfRule type="expression" dxfId="931" priority="904">
      <formula>AND(D1813&lt;&gt;"",ISBLANK(E1813))</formula>
    </cfRule>
  </conditionalFormatting>
  <conditionalFormatting sqref="E1803">
    <cfRule type="expression" dxfId="930" priority="914">
      <formula>AND(D1803&lt;&gt;"",ISBLANK(E1803))</formula>
    </cfRule>
  </conditionalFormatting>
  <conditionalFormatting sqref="F1803">
    <cfRule type="expression" dxfId="929" priority="913">
      <formula>AND(E1803&lt;&gt;"",ISBLANK(F1803))</formula>
    </cfRule>
  </conditionalFormatting>
  <conditionalFormatting sqref="E1803">
    <cfRule type="expression" dxfId="928" priority="912">
      <formula>AND(D1806&lt;&gt;"",ISBLANK(E1803))</formula>
    </cfRule>
  </conditionalFormatting>
  <conditionalFormatting sqref="E1812">
    <cfRule type="expression" dxfId="927" priority="911">
      <formula>AND(D1812&lt;&gt;"",ISBLANK(E1812))</formula>
    </cfRule>
  </conditionalFormatting>
  <conditionalFormatting sqref="F1812">
    <cfRule type="expression" dxfId="926" priority="910">
      <formula>AND(E1812&lt;&gt;"",ISBLANK(F1812))</formula>
    </cfRule>
  </conditionalFormatting>
  <conditionalFormatting sqref="E1811">
    <cfRule type="expression" dxfId="925" priority="909">
      <formula>AND(D1811&lt;&gt;"",ISBLANK(E1811))</formula>
    </cfRule>
  </conditionalFormatting>
  <conditionalFormatting sqref="F1811">
    <cfRule type="expression" dxfId="924" priority="908">
      <formula>AND(E1811&lt;&gt;"",ISBLANK(F1811))</formula>
    </cfRule>
  </conditionalFormatting>
  <conditionalFormatting sqref="E1813">
    <cfRule type="expression" dxfId="923" priority="907">
      <formula>AND(D1813&lt;&gt;"",ISBLANK(E1813))</formula>
    </cfRule>
  </conditionalFormatting>
  <conditionalFormatting sqref="F1813">
    <cfRule type="expression" dxfId="922" priority="906">
      <formula>AND(E1813&lt;&gt;"",ISBLANK(F1813))</formula>
    </cfRule>
  </conditionalFormatting>
  <conditionalFormatting sqref="F1813">
    <cfRule type="expression" dxfId="921" priority="905">
      <formula>AND(E1813&lt;&gt;"",ISBLANK(F1813))</formula>
    </cfRule>
  </conditionalFormatting>
  <conditionalFormatting sqref="E1813">
    <cfRule type="expression" dxfId="920" priority="903">
      <formula>AND(D1813&lt;&gt;"",ISBLANK(E1813))</formula>
    </cfRule>
  </conditionalFormatting>
  <conditionalFormatting sqref="F1813">
    <cfRule type="expression" dxfId="919" priority="902">
      <formula>AND(E1813&lt;&gt;"",ISBLANK(F1813))</formula>
    </cfRule>
  </conditionalFormatting>
  <conditionalFormatting sqref="E1815">
    <cfRule type="expression" dxfId="918" priority="901">
      <formula>AND(D1815&lt;&gt;"",ISBLANK(E1815))</formula>
    </cfRule>
  </conditionalFormatting>
  <conditionalFormatting sqref="F1815">
    <cfRule type="expression" dxfId="917" priority="900">
      <formula>AND(E1815&lt;&gt;"",ISBLANK(F1815))</formula>
    </cfRule>
  </conditionalFormatting>
  <conditionalFormatting sqref="E1820">
    <cfRule type="expression" dxfId="916" priority="899">
      <formula>AND(D1820&lt;&gt;"",ISBLANK(E1820))</formula>
    </cfRule>
  </conditionalFormatting>
  <conditionalFormatting sqref="F1820">
    <cfRule type="expression" dxfId="915" priority="898">
      <formula>AND(E1820&lt;&gt;"",ISBLANK(F1820))</formula>
    </cfRule>
  </conditionalFormatting>
  <conditionalFormatting sqref="E1820">
    <cfRule type="expression" dxfId="914" priority="897">
      <formula>AND(D2074&lt;&gt;"",ISBLANK(E1820))</formula>
    </cfRule>
  </conditionalFormatting>
  <conditionalFormatting sqref="E1822:E1823">
    <cfRule type="expression" dxfId="913" priority="896">
      <formula>AND(D1822&lt;&gt;"",ISBLANK(E1822))</formula>
    </cfRule>
  </conditionalFormatting>
  <conditionalFormatting sqref="F1822:F1823">
    <cfRule type="expression" dxfId="912" priority="895">
      <formula>AND(E1822&lt;&gt;"",ISBLANK(F1822))</formula>
    </cfRule>
  </conditionalFormatting>
  <conditionalFormatting sqref="E1816">
    <cfRule type="expression" dxfId="911" priority="894">
      <formula>AND(D1816&lt;&gt;"",ISBLANK(E1816))</formula>
    </cfRule>
  </conditionalFormatting>
  <conditionalFormatting sqref="F1816">
    <cfRule type="expression" dxfId="910" priority="893">
      <formula>AND(E1816&lt;&gt;"",ISBLANK(F1816))</formula>
    </cfRule>
  </conditionalFormatting>
  <conditionalFormatting sqref="F1816">
    <cfRule type="expression" dxfId="909" priority="892">
      <formula>AND(E1816&lt;&gt;"",ISBLANK(F1816))</formula>
    </cfRule>
  </conditionalFormatting>
  <conditionalFormatting sqref="E1816">
    <cfRule type="expression" dxfId="908" priority="891">
      <formula>AND(D1816&lt;&gt;"",ISBLANK(E1816))</formula>
    </cfRule>
  </conditionalFormatting>
  <conditionalFormatting sqref="E1816">
    <cfRule type="expression" dxfId="907" priority="890">
      <formula>AND(D1816&lt;&gt;"",ISBLANK(E1816))</formula>
    </cfRule>
  </conditionalFormatting>
  <conditionalFormatting sqref="F1816">
    <cfRule type="expression" dxfId="906" priority="889">
      <formula>AND(E1816&lt;&gt;"",ISBLANK(F1816))</formula>
    </cfRule>
  </conditionalFormatting>
  <conditionalFormatting sqref="E1824">
    <cfRule type="expression" dxfId="905" priority="888">
      <formula>AND(D1824&lt;&gt;"",ISBLANK(E1824))</formula>
    </cfRule>
  </conditionalFormatting>
  <conditionalFormatting sqref="F1824">
    <cfRule type="expression" dxfId="904" priority="887">
      <formula>AND(E1824&lt;&gt;"",ISBLANK(F1824))</formula>
    </cfRule>
  </conditionalFormatting>
  <conditionalFormatting sqref="F1830">
    <cfRule type="expression" dxfId="903" priority="885">
      <formula>AND(E1830&lt;&gt;"",ISBLANK(F1830))</formula>
    </cfRule>
  </conditionalFormatting>
  <conditionalFormatting sqref="E1830">
    <cfRule type="expression" dxfId="902" priority="886">
      <formula>AND(D1844&lt;&gt;"",ISBLANK(E1830))</formula>
    </cfRule>
  </conditionalFormatting>
  <conditionalFormatting sqref="E1825">
    <cfRule type="expression" dxfId="901" priority="884">
      <formula>AND(D1825&lt;&gt;"",ISBLANK(E1825))</formula>
    </cfRule>
  </conditionalFormatting>
  <conditionalFormatting sqref="F1825">
    <cfRule type="expression" dxfId="900" priority="883">
      <formula>AND(E1825&lt;&gt;"",ISBLANK(F1825))</formula>
    </cfRule>
  </conditionalFormatting>
  <conditionalFormatting sqref="F1828">
    <cfRule type="expression" dxfId="899" priority="881">
      <formula>AND(E1828&lt;&gt;"",ISBLANK(F1828))</formula>
    </cfRule>
  </conditionalFormatting>
  <conditionalFormatting sqref="E1828">
    <cfRule type="expression" dxfId="898" priority="882">
      <formula>AND(D1828&lt;&gt;"",ISBLANK(E1828))</formula>
    </cfRule>
  </conditionalFormatting>
  <conditionalFormatting sqref="E1832">
    <cfRule type="expression" dxfId="897" priority="880">
      <formula>AND(D1832&lt;&gt;"",ISBLANK(E1832))</formula>
    </cfRule>
  </conditionalFormatting>
  <conditionalFormatting sqref="F1832">
    <cfRule type="expression" dxfId="896" priority="879">
      <formula>AND(E1832&lt;&gt;"",ISBLANK(F1832))</formula>
    </cfRule>
  </conditionalFormatting>
  <conditionalFormatting sqref="E1834">
    <cfRule type="expression" dxfId="895" priority="878">
      <formula>AND(D1834&lt;&gt;"",ISBLANK(E1834))</formula>
    </cfRule>
  </conditionalFormatting>
  <conditionalFormatting sqref="F1834">
    <cfRule type="expression" dxfId="894" priority="877">
      <formula>AND(E1834&lt;&gt;"",ISBLANK(F1834))</formula>
    </cfRule>
  </conditionalFormatting>
  <conditionalFormatting sqref="E1836">
    <cfRule type="expression" dxfId="893" priority="876">
      <formula>AND(D1836&lt;&gt;"",ISBLANK(E1836))</formula>
    </cfRule>
  </conditionalFormatting>
  <conditionalFormatting sqref="F1836">
    <cfRule type="expression" dxfId="892" priority="875">
      <formula>AND(E1836&lt;&gt;"",ISBLANK(F1836))</formula>
    </cfRule>
  </conditionalFormatting>
  <conditionalFormatting sqref="E1836">
    <cfRule type="expression" dxfId="891" priority="874">
      <formula>AND(D2090&lt;&gt;"",ISBLANK(E1836))</formula>
    </cfRule>
  </conditionalFormatting>
  <conditionalFormatting sqref="E1838">
    <cfRule type="expression" dxfId="890" priority="873">
      <formula>AND(D1838&lt;&gt;"",ISBLANK(E1838))</formula>
    </cfRule>
  </conditionalFormatting>
  <conditionalFormatting sqref="F1838">
    <cfRule type="expression" dxfId="889" priority="872">
      <formula>AND(E1838&lt;&gt;"",ISBLANK(F1838))</formula>
    </cfRule>
  </conditionalFormatting>
  <conditionalFormatting sqref="F1838">
    <cfRule type="expression" dxfId="888" priority="871">
      <formula>AND(E1838&lt;&gt;"",ISBLANK(F1838))</formula>
    </cfRule>
  </conditionalFormatting>
  <conditionalFormatting sqref="E1838">
    <cfRule type="expression" dxfId="887" priority="870">
      <formula>AND(D1838&lt;&gt;"",ISBLANK(E1838))</formula>
    </cfRule>
  </conditionalFormatting>
  <conditionalFormatting sqref="F1838">
    <cfRule type="expression" dxfId="886" priority="869">
      <formula>AND(E1838&lt;&gt;"",ISBLANK(F1838))</formula>
    </cfRule>
  </conditionalFormatting>
  <conditionalFormatting sqref="E1844">
    <cfRule type="expression" dxfId="885" priority="868">
      <formula>AND(D1844&lt;&gt;"",ISBLANK(E1844))</formula>
    </cfRule>
  </conditionalFormatting>
  <conditionalFormatting sqref="F1844">
    <cfRule type="expression" dxfId="884" priority="867">
      <formula>AND(E1844&lt;&gt;"",ISBLANK(F1844))</formula>
    </cfRule>
  </conditionalFormatting>
  <conditionalFormatting sqref="E1841">
    <cfRule type="expression" dxfId="883" priority="866">
      <formula>AND(D1841&lt;&gt;"",ISBLANK(E1841))</formula>
    </cfRule>
  </conditionalFormatting>
  <conditionalFormatting sqref="F1841">
    <cfRule type="expression" dxfId="882" priority="865">
      <formula>AND(E1841&lt;&gt;"",ISBLANK(F1841))</formula>
    </cfRule>
  </conditionalFormatting>
  <conditionalFormatting sqref="E1842">
    <cfRule type="expression" dxfId="881" priority="864">
      <formula>AND(D1842&lt;&gt;"",ISBLANK(E1842))</formula>
    </cfRule>
  </conditionalFormatting>
  <conditionalFormatting sqref="F1842">
    <cfRule type="expression" dxfId="880" priority="863">
      <formula>AND(E1842&lt;&gt;"",ISBLANK(F1842))</formula>
    </cfRule>
  </conditionalFormatting>
  <conditionalFormatting sqref="E1843">
    <cfRule type="expression" dxfId="879" priority="862">
      <formula>AND(D1843&lt;&gt;"",ISBLANK(E1843))</formula>
    </cfRule>
  </conditionalFormatting>
  <conditionalFormatting sqref="F1843">
    <cfRule type="expression" dxfId="878" priority="861">
      <formula>AND(E1843&lt;&gt;"",ISBLANK(F1843))</formula>
    </cfRule>
  </conditionalFormatting>
  <conditionalFormatting sqref="E1847">
    <cfRule type="expression" dxfId="877" priority="860">
      <formula>AND(D1847&lt;&gt;"",ISBLANK(E1847))</formula>
    </cfRule>
  </conditionalFormatting>
  <conditionalFormatting sqref="F1847">
    <cfRule type="expression" dxfId="876" priority="859">
      <formula>AND(E1847&lt;&gt;"",ISBLANK(F1847))</formula>
    </cfRule>
  </conditionalFormatting>
  <conditionalFormatting sqref="E1847">
    <cfRule type="expression" dxfId="875" priority="858">
      <formula>AND(D1847&lt;&gt;"",ISBLANK(E1847))</formula>
    </cfRule>
  </conditionalFormatting>
  <conditionalFormatting sqref="F1847">
    <cfRule type="expression" dxfId="874" priority="857">
      <formula>AND(E1847&lt;&gt;"",ISBLANK(F1847))</formula>
    </cfRule>
  </conditionalFormatting>
  <conditionalFormatting sqref="E1847">
    <cfRule type="expression" dxfId="873" priority="856">
      <formula>AND(D2172&lt;&gt;"",ISBLANK(E1847))</formula>
    </cfRule>
  </conditionalFormatting>
  <conditionalFormatting sqref="E1849">
    <cfRule type="expression" dxfId="872" priority="855">
      <formula>AND(D1849&lt;&gt;"",ISBLANK(E1849))</formula>
    </cfRule>
  </conditionalFormatting>
  <conditionalFormatting sqref="F1849">
    <cfRule type="expression" dxfId="871" priority="854">
      <formula>AND(E1849&lt;&gt;"",ISBLANK(F1849))</formula>
    </cfRule>
  </conditionalFormatting>
  <conditionalFormatting sqref="E1849">
    <cfRule type="expression" dxfId="870" priority="853">
      <formula>AND(D1849&lt;&gt;"",ISBLANK(E1849))</formula>
    </cfRule>
  </conditionalFormatting>
  <conditionalFormatting sqref="F1849">
    <cfRule type="expression" dxfId="869" priority="852">
      <formula>AND(E1849&lt;&gt;"",ISBLANK(F1849))</formula>
    </cfRule>
  </conditionalFormatting>
  <conditionalFormatting sqref="E1848">
    <cfRule type="expression" dxfId="868" priority="851">
      <formula>AND(D1848&lt;&gt;"",ISBLANK(E1848))</formula>
    </cfRule>
  </conditionalFormatting>
  <conditionalFormatting sqref="F1848">
    <cfRule type="expression" dxfId="867" priority="850">
      <formula>AND(E1848&lt;&gt;"",ISBLANK(F1848))</formula>
    </cfRule>
  </conditionalFormatting>
  <conditionalFormatting sqref="E1856">
    <cfRule type="expression" dxfId="866" priority="849">
      <formula>AND(D1856&lt;&gt;"",ISBLANK(E1856))</formula>
    </cfRule>
  </conditionalFormatting>
  <conditionalFormatting sqref="F1856">
    <cfRule type="expression" dxfId="865" priority="848">
      <formula>AND(E1856&lt;&gt;"",ISBLANK(F1856))</formula>
    </cfRule>
  </conditionalFormatting>
  <conditionalFormatting sqref="F1857">
    <cfRule type="expression" dxfId="864" priority="846">
      <formula>AND(E1857&lt;&gt;"",ISBLANK(F1857))</formula>
    </cfRule>
  </conditionalFormatting>
  <conditionalFormatting sqref="E1857">
    <cfRule type="expression" dxfId="863" priority="847">
      <formula>AND(D1857&lt;&gt;"",ISBLANK(E1857))</formula>
    </cfRule>
  </conditionalFormatting>
  <conditionalFormatting sqref="E1850">
    <cfRule type="expression" dxfId="862" priority="845">
      <formula>AND(D1850&lt;&gt;"",ISBLANK(E1850))</formula>
    </cfRule>
  </conditionalFormatting>
  <conditionalFormatting sqref="F1850">
    <cfRule type="expression" dxfId="861" priority="844">
      <formula>AND(E1850&lt;&gt;"",ISBLANK(F1850))</formula>
    </cfRule>
  </conditionalFormatting>
  <conditionalFormatting sqref="E1852">
    <cfRule type="expression" dxfId="860" priority="843">
      <formula>AND(D1852&lt;&gt;"",ISBLANK(E1852))</formula>
    </cfRule>
  </conditionalFormatting>
  <conditionalFormatting sqref="F1852">
    <cfRule type="expression" dxfId="859" priority="842">
      <formula>AND(E1852&lt;&gt;"",ISBLANK(F1852))</formula>
    </cfRule>
  </conditionalFormatting>
  <conditionalFormatting sqref="E1853">
    <cfRule type="expression" dxfId="858" priority="841">
      <formula>AND(D1853&lt;&gt;"",ISBLANK(E1853))</formula>
    </cfRule>
  </conditionalFormatting>
  <conditionalFormatting sqref="F1853">
    <cfRule type="expression" dxfId="857" priority="840">
      <formula>AND(E1853&lt;&gt;"",ISBLANK(F1853))</formula>
    </cfRule>
  </conditionalFormatting>
  <conditionalFormatting sqref="E1859">
    <cfRule type="expression" dxfId="856" priority="839">
      <formula>AND(D1859&lt;&gt;"",ISBLANK(E1859))</formula>
    </cfRule>
  </conditionalFormatting>
  <conditionalFormatting sqref="F1859">
    <cfRule type="expression" dxfId="855" priority="838">
      <formula>AND(E1859&lt;&gt;"",ISBLANK(F1859))</formula>
    </cfRule>
  </conditionalFormatting>
  <conditionalFormatting sqref="E1845">
    <cfRule type="expression" dxfId="854" priority="837">
      <formula>AND(D1845&lt;&gt;"",ISBLANK(E1845))</formula>
    </cfRule>
  </conditionalFormatting>
  <conditionalFormatting sqref="F1845">
    <cfRule type="expression" dxfId="853" priority="836">
      <formula>AND(E1845&lt;&gt;"",ISBLANK(F1845))</formula>
    </cfRule>
  </conditionalFormatting>
  <conditionalFormatting sqref="E1845">
    <cfRule type="expression" dxfId="852" priority="835">
      <formula>AND(D2133&lt;&gt;"",ISBLANK(E1845))</formula>
    </cfRule>
  </conditionalFormatting>
  <conditionalFormatting sqref="E1854">
    <cfRule type="expression" dxfId="851" priority="834">
      <formula>AND(D1854&lt;&gt;"",ISBLANK(E1854))</formula>
    </cfRule>
  </conditionalFormatting>
  <conditionalFormatting sqref="F1854">
    <cfRule type="expression" dxfId="850" priority="833">
      <formula>AND(E1854&lt;&gt;"",ISBLANK(F1854))</formula>
    </cfRule>
  </conditionalFormatting>
  <conditionalFormatting sqref="E1855">
    <cfRule type="expression" dxfId="849" priority="832">
      <formula>AND(D1855&lt;&gt;"",ISBLANK(E1855))</formula>
    </cfRule>
  </conditionalFormatting>
  <conditionalFormatting sqref="F1855">
    <cfRule type="expression" dxfId="848" priority="831">
      <formula>AND(E1855&lt;&gt;"",ISBLANK(F1855))</formula>
    </cfRule>
  </conditionalFormatting>
  <conditionalFormatting sqref="E1862">
    <cfRule type="expression" dxfId="847" priority="830">
      <formula>AND(D1862&lt;&gt;"",ISBLANK(E1862))</formula>
    </cfRule>
  </conditionalFormatting>
  <conditionalFormatting sqref="F1862">
    <cfRule type="expression" dxfId="846" priority="829">
      <formula>AND(E1862&lt;&gt;"",ISBLANK(F1862))</formula>
    </cfRule>
  </conditionalFormatting>
  <conditionalFormatting sqref="E1862">
    <cfRule type="expression" dxfId="845" priority="828">
      <formula>AND(D1862&lt;&gt;"",ISBLANK(E1862))</formula>
    </cfRule>
  </conditionalFormatting>
  <conditionalFormatting sqref="F1862">
    <cfRule type="expression" dxfId="844" priority="827">
      <formula>AND(E1862&lt;&gt;"",ISBLANK(F1862))</formula>
    </cfRule>
  </conditionalFormatting>
  <conditionalFormatting sqref="E1865">
    <cfRule type="expression" dxfId="843" priority="826">
      <formula>AND(D1865&lt;&gt;"",ISBLANK(E1865))</formula>
    </cfRule>
  </conditionalFormatting>
  <conditionalFormatting sqref="F1865">
    <cfRule type="expression" dxfId="842" priority="825">
      <formula>AND(E1865&lt;&gt;"",ISBLANK(F1865))</formula>
    </cfRule>
  </conditionalFormatting>
  <conditionalFormatting sqref="F1867">
    <cfRule type="expression" dxfId="841" priority="823">
      <formula>AND(E1867&lt;&gt;"",ISBLANK(F1867))</formula>
    </cfRule>
  </conditionalFormatting>
  <conditionalFormatting sqref="E1867">
    <cfRule type="expression" dxfId="840" priority="824">
      <formula>AND(D1867&lt;&gt;"",ISBLANK(E1867))</formula>
    </cfRule>
  </conditionalFormatting>
  <conditionalFormatting sqref="E1869">
    <cfRule type="expression" dxfId="839" priority="822">
      <formula>AND(D1869&lt;&gt;"",ISBLANK(E1869))</formula>
    </cfRule>
  </conditionalFormatting>
  <conditionalFormatting sqref="F1869">
    <cfRule type="expression" dxfId="838" priority="821">
      <formula>AND(E1869&lt;&gt;"",ISBLANK(F1869))</formula>
    </cfRule>
  </conditionalFormatting>
  <conditionalFormatting sqref="E1870">
    <cfRule type="expression" dxfId="837" priority="820">
      <formula>AND(D1870&lt;&gt;"",ISBLANK(E1870))</formula>
    </cfRule>
  </conditionalFormatting>
  <conditionalFormatting sqref="F1870">
    <cfRule type="expression" dxfId="836" priority="819">
      <formula>AND(E1870&lt;&gt;"",ISBLANK(F1870))</formula>
    </cfRule>
  </conditionalFormatting>
  <conditionalFormatting sqref="E1875:E1876">
    <cfRule type="expression" dxfId="835" priority="818">
      <formula>AND(D1875&lt;&gt;"",ISBLANK(E1875))</formula>
    </cfRule>
  </conditionalFormatting>
  <conditionalFormatting sqref="F1875:F1876">
    <cfRule type="expression" dxfId="834" priority="817">
      <formula>AND(E1875&lt;&gt;"",ISBLANK(F1875))</formula>
    </cfRule>
  </conditionalFormatting>
  <conditionalFormatting sqref="E1881">
    <cfRule type="expression" dxfId="833" priority="816">
      <formula>AND(D1881&lt;&gt;"",ISBLANK(E1881))</formula>
    </cfRule>
  </conditionalFormatting>
  <conditionalFormatting sqref="F1881">
    <cfRule type="expression" dxfId="832" priority="815">
      <formula>AND(E1881&lt;&gt;"",ISBLANK(F1881))</formula>
    </cfRule>
  </conditionalFormatting>
  <conditionalFormatting sqref="E1904">
    <cfRule type="expression" dxfId="831" priority="814">
      <formula>AND(D1904&lt;&gt;"",ISBLANK(E1904))</formula>
    </cfRule>
  </conditionalFormatting>
  <conditionalFormatting sqref="F1904">
    <cfRule type="expression" dxfId="830" priority="813">
      <formula>AND(E1904&lt;&gt;"",ISBLANK(F1904))</formula>
    </cfRule>
  </conditionalFormatting>
  <conditionalFormatting sqref="E1904">
    <cfRule type="expression" dxfId="829" priority="812">
      <formula>AND(D1904&lt;&gt;"",ISBLANK(E1904))</formula>
    </cfRule>
  </conditionalFormatting>
  <conditionalFormatting sqref="F1904">
    <cfRule type="expression" dxfId="828" priority="811">
      <formula>AND(E1904&lt;&gt;"",ISBLANK(F1904))</formula>
    </cfRule>
  </conditionalFormatting>
  <conditionalFormatting sqref="E1670">
    <cfRule type="expression" dxfId="827" priority="2174">
      <formula>AND(#REF!&lt;&gt;"",ISBLANK(E1670))</formula>
    </cfRule>
  </conditionalFormatting>
  <conditionalFormatting sqref="E1810">
    <cfRule type="expression" dxfId="826" priority="2175">
      <formula>AND(D1904&lt;&gt;"",ISBLANK(E1810))</formula>
    </cfRule>
  </conditionalFormatting>
  <conditionalFormatting sqref="E1882">
    <cfRule type="expression" dxfId="825" priority="810">
      <formula>AND(D1882&lt;&gt;"",ISBLANK(E1882))</formula>
    </cfRule>
  </conditionalFormatting>
  <conditionalFormatting sqref="F1882">
    <cfRule type="expression" dxfId="824" priority="809">
      <formula>AND(E1882&lt;&gt;"",ISBLANK(F1882))</formula>
    </cfRule>
  </conditionalFormatting>
  <conditionalFormatting sqref="E1883">
    <cfRule type="expression" dxfId="823" priority="808">
      <formula>AND(D1883&lt;&gt;"",ISBLANK(E1883))</formula>
    </cfRule>
  </conditionalFormatting>
  <conditionalFormatting sqref="F1883">
    <cfRule type="expression" dxfId="822" priority="807">
      <formula>AND(E1883&lt;&gt;"",ISBLANK(F1883))</formula>
    </cfRule>
  </conditionalFormatting>
  <conditionalFormatting sqref="E1879">
    <cfRule type="expression" dxfId="821" priority="806">
      <formula>AND(D1879&lt;&gt;"",ISBLANK(E1879))</formula>
    </cfRule>
  </conditionalFormatting>
  <conditionalFormatting sqref="F1879">
    <cfRule type="expression" dxfId="820" priority="805">
      <formula>AND(E1879&lt;&gt;"",ISBLANK(F1879))</formula>
    </cfRule>
  </conditionalFormatting>
  <conditionalFormatting sqref="F1879">
    <cfRule type="expression" dxfId="819" priority="804">
      <formula>AND(E1879&lt;&gt;"",ISBLANK(F1879))</formula>
    </cfRule>
  </conditionalFormatting>
  <conditionalFormatting sqref="E1879">
    <cfRule type="expression" dxfId="818" priority="803">
      <formula>AND(D1879&lt;&gt;"",ISBLANK(E1879))</formula>
    </cfRule>
  </conditionalFormatting>
  <conditionalFormatting sqref="E1889">
    <cfRule type="expression" dxfId="817" priority="802">
      <formula>AND(D1889&lt;&gt;"",ISBLANK(E1889))</formula>
    </cfRule>
  </conditionalFormatting>
  <conditionalFormatting sqref="F1889">
    <cfRule type="expression" dxfId="816" priority="801">
      <formula>AND(E1889&lt;&gt;"",ISBLANK(F1889))</formula>
    </cfRule>
  </conditionalFormatting>
  <conditionalFormatting sqref="E1889">
    <cfRule type="expression" dxfId="815" priority="800">
      <formula>AND(D1907&lt;&gt;"",ISBLANK(E1889))</formula>
    </cfRule>
  </conditionalFormatting>
  <conditionalFormatting sqref="E1885">
    <cfRule type="expression" dxfId="814" priority="799">
      <formula>AND(D1885&lt;&gt;"",ISBLANK(E1885))</formula>
    </cfRule>
  </conditionalFormatting>
  <conditionalFormatting sqref="F1885">
    <cfRule type="expression" dxfId="813" priority="798">
      <formula>AND(E1885&lt;&gt;"",ISBLANK(F1885))</formula>
    </cfRule>
  </conditionalFormatting>
  <conditionalFormatting sqref="E1888">
    <cfRule type="expression" dxfId="812" priority="797">
      <formula>AND(D1888&lt;&gt;"",ISBLANK(E1888))</formula>
    </cfRule>
  </conditionalFormatting>
  <conditionalFormatting sqref="F1888">
    <cfRule type="expression" dxfId="811" priority="796">
      <formula>AND(E1888&lt;&gt;"",ISBLANK(F1888))</formula>
    </cfRule>
  </conditionalFormatting>
  <conditionalFormatting sqref="E1887">
    <cfRule type="expression" dxfId="810" priority="795">
      <formula>AND(D1887&lt;&gt;"",ISBLANK(E1887))</formula>
    </cfRule>
  </conditionalFormatting>
  <conditionalFormatting sqref="F1887">
    <cfRule type="expression" dxfId="809" priority="794">
      <formula>AND(E1887&lt;&gt;"",ISBLANK(F1887))</formula>
    </cfRule>
  </conditionalFormatting>
  <conditionalFormatting sqref="E1887">
    <cfRule type="expression" dxfId="808" priority="793">
      <formula>AND(D1887&lt;&gt;"",ISBLANK(E1887))</formula>
    </cfRule>
  </conditionalFormatting>
  <conditionalFormatting sqref="F1887">
    <cfRule type="expression" dxfId="807" priority="792">
      <formula>AND(E1887&lt;&gt;"",ISBLANK(F1887))</formula>
    </cfRule>
  </conditionalFormatting>
  <conditionalFormatting sqref="E1892">
    <cfRule type="expression" dxfId="806" priority="791">
      <formula>AND(D1892&lt;&gt;"",ISBLANK(E1892))</formula>
    </cfRule>
  </conditionalFormatting>
  <conditionalFormatting sqref="F1892">
    <cfRule type="expression" dxfId="805" priority="790">
      <formula>AND(E1892&lt;&gt;"",ISBLANK(F1892))</formula>
    </cfRule>
  </conditionalFormatting>
  <conditionalFormatting sqref="E1892">
    <cfRule type="expression" dxfId="804" priority="789">
      <formula>AND(D1910&lt;&gt;"",ISBLANK(E1892))</formula>
    </cfRule>
  </conditionalFormatting>
  <conditionalFormatting sqref="E1894">
    <cfRule type="expression" dxfId="803" priority="788">
      <formula>AND(D1894&lt;&gt;"",ISBLANK(E1894))</formula>
    </cfRule>
  </conditionalFormatting>
  <conditionalFormatting sqref="F1894">
    <cfRule type="expression" dxfId="802" priority="787">
      <formula>AND(E1894&lt;&gt;"",ISBLANK(F1894))</formula>
    </cfRule>
  </conditionalFormatting>
  <conditionalFormatting sqref="E1894">
    <cfRule type="expression" dxfId="801" priority="786">
      <formula>AND(D1912&lt;&gt;"",ISBLANK(E1894))</formula>
    </cfRule>
  </conditionalFormatting>
  <conditionalFormatting sqref="E1895">
    <cfRule type="expression" dxfId="800" priority="785">
      <formula>AND(D1895&lt;&gt;"",ISBLANK(E1895))</formula>
    </cfRule>
  </conditionalFormatting>
  <conditionalFormatting sqref="F1895">
    <cfRule type="expression" dxfId="799" priority="784">
      <formula>AND(E1895&lt;&gt;"",ISBLANK(F1895))</formula>
    </cfRule>
  </conditionalFormatting>
  <conditionalFormatting sqref="F1895">
    <cfRule type="expression" dxfId="798" priority="783">
      <formula>AND(E1895&lt;&gt;"",ISBLANK(F1895))</formula>
    </cfRule>
  </conditionalFormatting>
  <conditionalFormatting sqref="E1895">
    <cfRule type="expression" dxfId="797" priority="782">
      <formula>AND(D1895&lt;&gt;"",ISBLANK(E1895))</formula>
    </cfRule>
  </conditionalFormatting>
  <conditionalFormatting sqref="F1895">
    <cfRule type="expression" dxfId="796" priority="781">
      <formula>AND(E1895&lt;&gt;"",ISBLANK(F1895))</formula>
    </cfRule>
  </conditionalFormatting>
  <conditionalFormatting sqref="E1896">
    <cfRule type="expression" dxfId="795" priority="780">
      <formula>AND(D1896&lt;&gt;"",ISBLANK(E1896))</formula>
    </cfRule>
  </conditionalFormatting>
  <conditionalFormatting sqref="F1896">
    <cfRule type="expression" dxfId="794" priority="779">
      <formula>AND(E1896&lt;&gt;"",ISBLANK(F1896))</formula>
    </cfRule>
  </conditionalFormatting>
  <conditionalFormatting sqref="E1896">
    <cfRule type="expression" dxfId="793" priority="778">
      <formula>AND(D1914&lt;&gt;"",ISBLANK(E1896))</formula>
    </cfRule>
  </conditionalFormatting>
  <conditionalFormatting sqref="E1897">
    <cfRule type="expression" dxfId="792" priority="777">
      <formula>AND(D1897&lt;&gt;"",ISBLANK(E1897))</formula>
    </cfRule>
  </conditionalFormatting>
  <conditionalFormatting sqref="F1897">
    <cfRule type="expression" dxfId="791" priority="776">
      <formula>AND(E1897&lt;&gt;"",ISBLANK(F1897))</formula>
    </cfRule>
  </conditionalFormatting>
  <conditionalFormatting sqref="E1897">
    <cfRule type="expression" dxfId="790" priority="775">
      <formula>AND(D1915&lt;&gt;"",ISBLANK(E1897))</formula>
    </cfRule>
  </conditionalFormatting>
  <conditionalFormatting sqref="E1900">
    <cfRule type="expression" dxfId="789" priority="774">
      <formula>AND(D1900&lt;&gt;"",ISBLANK(E1900))</formula>
    </cfRule>
  </conditionalFormatting>
  <conditionalFormatting sqref="F1900">
    <cfRule type="expression" dxfId="788" priority="773">
      <formula>AND(E1900&lt;&gt;"",ISBLANK(F1900))</formula>
    </cfRule>
  </conditionalFormatting>
  <conditionalFormatting sqref="E1900">
    <cfRule type="expression" dxfId="787" priority="772">
      <formula>AND(D2320&lt;&gt;"",ISBLANK(E1900))</formula>
    </cfRule>
  </conditionalFormatting>
  <conditionalFormatting sqref="E1901">
    <cfRule type="expression" dxfId="786" priority="771">
      <formula>AND(D1901&lt;&gt;"",ISBLANK(E1901))</formula>
    </cfRule>
  </conditionalFormatting>
  <conditionalFormatting sqref="F1901">
    <cfRule type="expression" dxfId="785" priority="770">
      <formula>AND(E1901&lt;&gt;"",ISBLANK(F1901))</formula>
    </cfRule>
  </conditionalFormatting>
  <conditionalFormatting sqref="E1899">
    <cfRule type="expression" dxfId="784" priority="769">
      <formula>AND(D1899&lt;&gt;"",ISBLANK(E1899))</formula>
    </cfRule>
  </conditionalFormatting>
  <conditionalFormatting sqref="F1899">
    <cfRule type="expression" dxfId="783" priority="768">
      <formula>AND(E1899&lt;&gt;"",ISBLANK(F1899))</formula>
    </cfRule>
  </conditionalFormatting>
  <conditionalFormatting sqref="E1901">
    <cfRule type="expression" dxfId="782" priority="2176">
      <formula>AND(D1920&lt;&gt;"",ISBLANK(E1901))</formula>
    </cfRule>
  </conditionalFormatting>
  <conditionalFormatting sqref="E1905">
    <cfRule type="expression" dxfId="781" priority="767">
      <formula>AND(D1905&lt;&gt;"",ISBLANK(E1905))</formula>
    </cfRule>
  </conditionalFormatting>
  <conditionalFormatting sqref="F1905">
    <cfRule type="expression" dxfId="780" priority="766">
      <formula>AND(E1905&lt;&gt;"",ISBLANK(F1905))</formula>
    </cfRule>
  </conditionalFormatting>
  <conditionalFormatting sqref="F1905">
    <cfRule type="expression" dxfId="779" priority="765">
      <formula>AND(E1905&lt;&gt;"",ISBLANK(F1905))</formula>
    </cfRule>
  </conditionalFormatting>
  <conditionalFormatting sqref="E1905">
    <cfRule type="expression" dxfId="778" priority="764">
      <formula>AND(D1905&lt;&gt;"",ISBLANK(E1905))</formula>
    </cfRule>
  </conditionalFormatting>
  <conditionalFormatting sqref="E1910">
    <cfRule type="expression" dxfId="777" priority="763">
      <formula>AND(D1910&lt;&gt;"",ISBLANK(E1910))</formula>
    </cfRule>
  </conditionalFormatting>
  <conditionalFormatting sqref="F1910">
    <cfRule type="expression" dxfId="776" priority="762">
      <formula>AND(E1910&lt;&gt;"",ISBLANK(F1910))</formula>
    </cfRule>
  </conditionalFormatting>
  <conditionalFormatting sqref="E1911">
    <cfRule type="expression" dxfId="775" priority="761">
      <formula>AND(D1911&lt;&gt;"",ISBLANK(E1911))</formula>
    </cfRule>
  </conditionalFormatting>
  <conditionalFormatting sqref="F1911">
    <cfRule type="expression" dxfId="774" priority="760">
      <formula>AND(E1911&lt;&gt;"",ISBLANK(F1911))</formula>
    </cfRule>
  </conditionalFormatting>
  <conditionalFormatting sqref="F1914">
    <cfRule type="expression" dxfId="773" priority="758">
      <formula>AND(E1914&lt;&gt;"",ISBLANK(F1914))</formula>
    </cfRule>
  </conditionalFormatting>
  <conditionalFormatting sqref="E1914">
    <cfRule type="expression" dxfId="772" priority="759">
      <formula>AND(D1914&lt;&gt;"",ISBLANK(E1914))</formula>
    </cfRule>
  </conditionalFormatting>
  <conditionalFormatting sqref="E1915">
    <cfRule type="expression" dxfId="771" priority="757">
      <formula>AND(D1915&lt;&gt;"",ISBLANK(E1915))</formula>
    </cfRule>
  </conditionalFormatting>
  <conditionalFormatting sqref="F1915">
    <cfRule type="expression" dxfId="770" priority="756">
      <formula>AND(E1915&lt;&gt;"",ISBLANK(F1915))</formula>
    </cfRule>
  </conditionalFormatting>
  <conditionalFormatting sqref="E1915">
    <cfRule type="expression" dxfId="769" priority="755">
      <formula>AND(D2255&lt;&gt;"",ISBLANK(E1915))</formula>
    </cfRule>
  </conditionalFormatting>
  <conditionalFormatting sqref="E1917">
    <cfRule type="expression" dxfId="768" priority="754">
      <formula>AND(D1917&lt;&gt;"",ISBLANK(E1917))</formula>
    </cfRule>
  </conditionalFormatting>
  <conditionalFormatting sqref="F1917">
    <cfRule type="expression" dxfId="767" priority="753">
      <formula>AND(E1917&lt;&gt;"",ISBLANK(F1917))</formula>
    </cfRule>
  </conditionalFormatting>
  <conditionalFormatting sqref="E1917">
    <cfRule type="expression" dxfId="766" priority="752">
      <formula>AND(D1917&lt;&gt;"",ISBLANK(E1917))</formula>
    </cfRule>
  </conditionalFormatting>
  <conditionalFormatting sqref="F1917">
    <cfRule type="expression" dxfId="765" priority="751">
      <formula>AND(E1917&lt;&gt;"",ISBLANK(F1917))</formula>
    </cfRule>
  </conditionalFormatting>
  <conditionalFormatting sqref="E1917">
    <cfRule type="expression" dxfId="764" priority="750">
      <formula>AND(D2312&lt;&gt;"",ISBLANK(E1917))</formula>
    </cfRule>
  </conditionalFormatting>
  <conditionalFormatting sqref="E1919">
    <cfRule type="expression" dxfId="763" priority="749">
      <formula>AND(D1919&lt;&gt;"",ISBLANK(E1919))</formula>
    </cfRule>
  </conditionalFormatting>
  <conditionalFormatting sqref="F1919">
    <cfRule type="expression" dxfId="762" priority="748">
      <formula>AND(E1919&lt;&gt;"",ISBLANK(F1919))</formula>
    </cfRule>
  </conditionalFormatting>
  <conditionalFormatting sqref="E1921">
    <cfRule type="expression" dxfId="761" priority="747">
      <formula>AND(D1921&lt;&gt;"",ISBLANK(E1921))</formula>
    </cfRule>
  </conditionalFormatting>
  <conditionalFormatting sqref="F1921">
    <cfRule type="expression" dxfId="760" priority="746">
      <formula>AND(E1921&lt;&gt;"",ISBLANK(F1921))</formula>
    </cfRule>
  </conditionalFormatting>
  <conditionalFormatting sqref="E1921">
    <cfRule type="expression" dxfId="759" priority="745">
      <formula>AND(D1921&lt;&gt;"",ISBLANK(E1921))</formula>
    </cfRule>
  </conditionalFormatting>
  <conditionalFormatting sqref="F1921">
    <cfRule type="expression" dxfId="758" priority="744">
      <formula>AND(E1921&lt;&gt;"",ISBLANK(F1921))</formula>
    </cfRule>
  </conditionalFormatting>
  <conditionalFormatting sqref="E1922">
    <cfRule type="expression" dxfId="757" priority="743">
      <formula>AND(D1922&lt;&gt;"",ISBLANK(E1922))</formula>
    </cfRule>
  </conditionalFormatting>
  <conditionalFormatting sqref="F1922">
    <cfRule type="expression" dxfId="756" priority="742">
      <formula>AND(E1922&lt;&gt;"",ISBLANK(F1922))</formula>
    </cfRule>
  </conditionalFormatting>
  <conditionalFormatting sqref="E1923">
    <cfRule type="expression" dxfId="755" priority="741">
      <formula>AND(D1923&lt;&gt;"",ISBLANK(E1923))</formula>
    </cfRule>
  </conditionalFormatting>
  <conditionalFormatting sqref="F1923">
    <cfRule type="expression" dxfId="754" priority="740">
      <formula>AND(E1923&lt;&gt;"",ISBLANK(F1923))</formula>
    </cfRule>
  </conditionalFormatting>
  <conditionalFormatting sqref="E1923">
    <cfRule type="expression" dxfId="753" priority="739">
      <formula>AND(D2261&lt;&gt;"",ISBLANK(E1923))</formula>
    </cfRule>
  </conditionalFormatting>
  <conditionalFormatting sqref="E1924">
    <cfRule type="expression" dxfId="752" priority="738">
      <formula>AND(D1924&lt;&gt;"",ISBLANK(E1924))</formula>
    </cfRule>
  </conditionalFormatting>
  <conditionalFormatting sqref="F1924">
    <cfRule type="expression" dxfId="751" priority="737">
      <formula>AND(E1924&lt;&gt;"",ISBLANK(F1924))</formula>
    </cfRule>
  </conditionalFormatting>
  <conditionalFormatting sqref="E1928">
    <cfRule type="expression" dxfId="750" priority="736">
      <formula>AND(D1928&lt;&gt;"",ISBLANK(E1928))</formula>
    </cfRule>
  </conditionalFormatting>
  <conditionalFormatting sqref="F1928">
    <cfRule type="expression" dxfId="749" priority="735">
      <formula>AND(E1928&lt;&gt;"",ISBLANK(F1928))</formula>
    </cfRule>
  </conditionalFormatting>
  <conditionalFormatting sqref="F1929">
    <cfRule type="expression" dxfId="748" priority="734">
      <formula>AND(E1929&lt;&gt;"",ISBLANK(F1929))</formula>
    </cfRule>
  </conditionalFormatting>
  <conditionalFormatting sqref="E1931">
    <cfRule type="expression" dxfId="747" priority="733">
      <formula>AND(D1931&lt;&gt;"",ISBLANK(E1931))</formula>
    </cfRule>
  </conditionalFormatting>
  <conditionalFormatting sqref="F1931">
    <cfRule type="expression" dxfId="746" priority="732">
      <formula>AND(E1931&lt;&gt;"",ISBLANK(F1931))</formula>
    </cfRule>
  </conditionalFormatting>
  <conditionalFormatting sqref="F1932">
    <cfRule type="expression" dxfId="745" priority="730">
      <formula>AND(E1932&lt;&gt;"",ISBLANK(F1932))</formula>
    </cfRule>
  </conditionalFormatting>
  <conditionalFormatting sqref="E1932">
    <cfRule type="expression" dxfId="744" priority="731">
      <formula>AND(D1932&lt;&gt;"",ISBLANK(E1932))</formula>
    </cfRule>
  </conditionalFormatting>
  <conditionalFormatting sqref="E1925">
    <cfRule type="expression" dxfId="743" priority="729">
      <formula>AND(D1925&lt;&gt;"",ISBLANK(E1925))</formula>
    </cfRule>
  </conditionalFormatting>
  <conditionalFormatting sqref="F1925">
    <cfRule type="expression" dxfId="742" priority="728">
      <formula>AND(E1925&lt;&gt;"",ISBLANK(F1925))</formula>
    </cfRule>
  </conditionalFormatting>
  <conditionalFormatting sqref="E1933">
    <cfRule type="expression" dxfId="741" priority="727">
      <formula>AND(D1933&lt;&gt;"",ISBLANK(E1933))</formula>
    </cfRule>
  </conditionalFormatting>
  <conditionalFormatting sqref="F1933">
    <cfRule type="expression" dxfId="740" priority="726">
      <formula>AND(E1933&lt;&gt;"",ISBLANK(F1933))</formula>
    </cfRule>
  </conditionalFormatting>
  <conditionalFormatting sqref="E1937">
    <cfRule type="expression" dxfId="739" priority="725">
      <formula>AND(D1937&lt;&gt;"",ISBLANK(E1937))</formula>
    </cfRule>
  </conditionalFormatting>
  <conditionalFormatting sqref="F1937">
    <cfRule type="expression" dxfId="738" priority="724">
      <formula>AND(E1937&lt;&gt;"",ISBLANK(F1937))</formula>
    </cfRule>
  </conditionalFormatting>
  <conditionalFormatting sqref="E1940">
    <cfRule type="expression" dxfId="737" priority="723">
      <formula>AND(D1940&lt;&gt;"",ISBLANK(E1940))</formula>
    </cfRule>
  </conditionalFormatting>
  <conditionalFormatting sqref="F1940">
    <cfRule type="expression" dxfId="736" priority="722">
      <formula>AND(E1940&lt;&gt;"",ISBLANK(F1940))</formula>
    </cfRule>
  </conditionalFormatting>
  <conditionalFormatting sqref="E1941">
    <cfRule type="expression" dxfId="735" priority="721">
      <formula>AND(D1941&lt;&gt;"",ISBLANK(E1941))</formula>
    </cfRule>
  </conditionalFormatting>
  <conditionalFormatting sqref="F1941">
    <cfRule type="expression" dxfId="734" priority="720">
      <formula>AND(E1941&lt;&gt;"",ISBLANK(F1941))</formula>
    </cfRule>
  </conditionalFormatting>
  <conditionalFormatting sqref="E1941">
    <cfRule type="expression" dxfId="733" priority="719">
      <formula>AND(D1941&lt;&gt;"",ISBLANK(E1941))</formula>
    </cfRule>
  </conditionalFormatting>
  <conditionalFormatting sqref="F1941">
    <cfRule type="expression" dxfId="732" priority="718">
      <formula>AND(E1941&lt;&gt;"",ISBLANK(F1941))</formula>
    </cfRule>
  </conditionalFormatting>
  <conditionalFormatting sqref="E1941">
    <cfRule type="expression" dxfId="731" priority="717">
      <formula>AND(D1941&lt;&gt;"",ISBLANK(E1941))</formula>
    </cfRule>
  </conditionalFormatting>
  <conditionalFormatting sqref="F1941">
    <cfRule type="expression" dxfId="730" priority="716">
      <formula>AND(E1941&lt;&gt;"",ISBLANK(F1941))</formula>
    </cfRule>
  </conditionalFormatting>
  <conditionalFormatting sqref="E1941">
    <cfRule type="expression" dxfId="729" priority="715">
      <formula>AND(D1941&lt;&gt;"",ISBLANK(E1941))</formula>
    </cfRule>
  </conditionalFormatting>
  <conditionalFormatting sqref="F1941">
    <cfRule type="expression" dxfId="728" priority="714">
      <formula>AND(E1941&lt;&gt;"",ISBLANK(F1941))</formula>
    </cfRule>
  </conditionalFormatting>
  <conditionalFormatting sqref="E1941">
    <cfRule type="expression" dxfId="727" priority="713">
      <formula>AND(D1941&lt;&gt;"",ISBLANK(E1941))</formula>
    </cfRule>
  </conditionalFormatting>
  <conditionalFormatting sqref="F1941">
    <cfRule type="expression" dxfId="726" priority="712">
      <formula>AND(E1941&lt;&gt;"",ISBLANK(F1941))</formula>
    </cfRule>
  </conditionalFormatting>
  <conditionalFormatting sqref="E1941">
    <cfRule type="expression" dxfId="725" priority="711">
      <formula>AND(D2280&lt;&gt;"",ISBLANK(E1941))</formula>
    </cfRule>
  </conditionalFormatting>
  <conditionalFormatting sqref="E1942">
    <cfRule type="expression" dxfId="724" priority="710">
      <formula>AND(D1942&lt;&gt;"",ISBLANK(E1942))</formula>
    </cfRule>
  </conditionalFormatting>
  <conditionalFormatting sqref="F1942">
    <cfRule type="expression" dxfId="723" priority="709">
      <formula>AND(E1942&lt;&gt;"",ISBLANK(F1942))</formula>
    </cfRule>
  </conditionalFormatting>
  <conditionalFormatting sqref="E1942">
    <cfRule type="expression" dxfId="722" priority="708">
      <formula>AND(D1942&lt;&gt;"",ISBLANK(E1942))</formula>
    </cfRule>
  </conditionalFormatting>
  <conditionalFormatting sqref="F1942">
    <cfRule type="expression" dxfId="721" priority="707">
      <formula>AND(E1942&lt;&gt;"",ISBLANK(F1942))</formula>
    </cfRule>
  </conditionalFormatting>
  <conditionalFormatting sqref="E1947">
    <cfRule type="expression" dxfId="720" priority="706">
      <formula>AND(D1947&lt;&gt;"",ISBLANK(E1947))</formula>
    </cfRule>
  </conditionalFormatting>
  <conditionalFormatting sqref="F1947">
    <cfRule type="expression" dxfId="719" priority="705">
      <formula>AND(E1947&lt;&gt;"",ISBLANK(F1947))</formula>
    </cfRule>
  </conditionalFormatting>
  <conditionalFormatting sqref="E1950:E1951">
    <cfRule type="expression" dxfId="718" priority="704">
      <formula>AND(D1950&lt;&gt;"",ISBLANK(E1950))</formula>
    </cfRule>
  </conditionalFormatting>
  <conditionalFormatting sqref="F1950:F1951">
    <cfRule type="expression" dxfId="717" priority="703">
      <formula>AND(E1950&lt;&gt;"",ISBLANK(F1950))</formula>
    </cfRule>
  </conditionalFormatting>
  <conditionalFormatting sqref="E1952">
    <cfRule type="expression" dxfId="716" priority="701">
      <formula>AND(D1952&lt;&gt;"",ISBLANK(E1952))</formula>
    </cfRule>
  </conditionalFormatting>
  <conditionalFormatting sqref="F1952">
    <cfRule type="expression" dxfId="715" priority="700">
      <formula>AND(E1952&lt;&gt;"",ISBLANK(F1952))</formula>
    </cfRule>
  </conditionalFormatting>
  <conditionalFormatting sqref="E1952">
    <cfRule type="expression" dxfId="714" priority="702">
      <formula>AND(D1973&lt;&gt;"",ISBLANK(E1952))</formula>
    </cfRule>
  </conditionalFormatting>
  <conditionalFormatting sqref="E1953">
    <cfRule type="expression" dxfId="713" priority="699">
      <formula>AND(D1953&lt;&gt;"",ISBLANK(E1953))</formula>
    </cfRule>
  </conditionalFormatting>
  <conditionalFormatting sqref="F1953">
    <cfRule type="expression" dxfId="712" priority="698">
      <formula>AND(E1953&lt;&gt;"",ISBLANK(F1953))</formula>
    </cfRule>
  </conditionalFormatting>
  <conditionalFormatting sqref="E1948">
    <cfRule type="expression" dxfId="711" priority="696">
      <formula>AND(D1948&lt;&gt;"",ISBLANK(E1948))</formula>
    </cfRule>
  </conditionalFormatting>
  <conditionalFormatting sqref="F1948">
    <cfRule type="expression" dxfId="710" priority="695">
      <formula>AND(E1948&lt;&gt;"",ISBLANK(F1948))</formula>
    </cfRule>
  </conditionalFormatting>
  <conditionalFormatting sqref="E1948">
    <cfRule type="expression" dxfId="709" priority="697">
      <formula>AND(D1969&lt;&gt;"",ISBLANK(E1948))</formula>
    </cfRule>
  </conditionalFormatting>
  <conditionalFormatting sqref="E1956">
    <cfRule type="expression" dxfId="708" priority="694">
      <formula>AND(D1956&lt;&gt;"",ISBLANK(E1956))</formula>
    </cfRule>
  </conditionalFormatting>
  <conditionalFormatting sqref="F1956">
    <cfRule type="expression" dxfId="707" priority="693">
      <formula>AND(E1956&lt;&gt;"",ISBLANK(F1956))</formula>
    </cfRule>
  </conditionalFormatting>
  <conditionalFormatting sqref="F1956">
    <cfRule type="expression" dxfId="706" priority="692">
      <formula>AND(E1956&lt;&gt;"",ISBLANK(F1956))</formula>
    </cfRule>
  </conditionalFormatting>
  <conditionalFormatting sqref="E1956">
    <cfRule type="expression" dxfId="705" priority="691">
      <formula>AND(D1956&lt;&gt;"",ISBLANK(E1956))</formula>
    </cfRule>
  </conditionalFormatting>
  <conditionalFormatting sqref="F1956">
    <cfRule type="expression" dxfId="704" priority="690">
      <formula>AND(E1956&lt;&gt;"",ISBLANK(F1956))</formula>
    </cfRule>
  </conditionalFormatting>
  <conditionalFormatting sqref="E1957">
    <cfRule type="expression" dxfId="703" priority="689">
      <formula>AND(D1957&lt;&gt;"",ISBLANK(E1957))</formula>
    </cfRule>
  </conditionalFormatting>
  <conditionalFormatting sqref="F1957">
    <cfRule type="expression" dxfId="702" priority="688">
      <formula>AND(E1957&lt;&gt;"",ISBLANK(F1957))</formula>
    </cfRule>
  </conditionalFormatting>
  <conditionalFormatting sqref="E1957">
    <cfRule type="expression" dxfId="701" priority="687">
      <formula>AND(D1957&lt;&gt;"",ISBLANK(E1957))</formula>
    </cfRule>
  </conditionalFormatting>
  <conditionalFormatting sqref="F1957">
    <cfRule type="expression" dxfId="700" priority="686">
      <formula>AND(E1957&lt;&gt;"",ISBLANK(F1957))</formula>
    </cfRule>
  </conditionalFormatting>
  <conditionalFormatting sqref="E1957">
    <cfRule type="expression" dxfId="699" priority="685">
      <formula>AND(D2378&lt;&gt;"",ISBLANK(E1957))</formula>
    </cfRule>
  </conditionalFormatting>
  <conditionalFormatting sqref="E1958">
    <cfRule type="expression" dxfId="698" priority="684">
      <formula>AND(D1958&lt;&gt;"",ISBLANK(E1958))</formula>
    </cfRule>
  </conditionalFormatting>
  <conditionalFormatting sqref="F1958">
    <cfRule type="expression" dxfId="697" priority="683">
      <formula>AND(E1958&lt;&gt;"",ISBLANK(F1958))</formula>
    </cfRule>
  </conditionalFormatting>
  <conditionalFormatting sqref="E1958">
    <cfRule type="expression" dxfId="696" priority="682">
      <formula>AND(D1958&lt;&gt;"",ISBLANK(E1958))</formula>
    </cfRule>
  </conditionalFormatting>
  <conditionalFormatting sqref="F1958">
    <cfRule type="expression" dxfId="695" priority="681">
      <formula>AND(E1958&lt;&gt;"",ISBLANK(F1958))</formula>
    </cfRule>
  </conditionalFormatting>
  <conditionalFormatting sqref="E1961">
    <cfRule type="expression" dxfId="694" priority="680">
      <formula>AND(D1961&lt;&gt;"",ISBLANK(E1961))</formula>
    </cfRule>
  </conditionalFormatting>
  <conditionalFormatting sqref="F1961">
    <cfRule type="expression" dxfId="693" priority="679">
      <formula>AND(E1961&lt;&gt;"",ISBLANK(F1961))</formula>
    </cfRule>
  </conditionalFormatting>
  <conditionalFormatting sqref="F1962">
    <cfRule type="expression" dxfId="692" priority="677">
      <formula>AND(E1962&lt;&gt;"",ISBLANK(F1962))</formula>
    </cfRule>
  </conditionalFormatting>
  <conditionalFormatting sqref="E1962">
    <cfRule type="expression" dxfId="691" priority="678">
      <formula>AND(D1962&lt;&gt;"",ISBLANK(E1962))</formula>
    </cfRule>
  </conditionalFormatting>
  <conditionalFormatting sqref="E1963">
    <cfRule type="expression" dxfId="690" priority="676">
      <formula>AND(D1963&lt;&gt;"",ISBLANK(E1963))</formula>
    </cfRule>
  </conditionalFormatting>
  <conditionalFormatting sqref="F1963">
    <cfRule type="expression" dxfId="689" priority="675">
      <formula>AND(E1963&lt;&gt;"",ISBLANK(F1963))</formula>
    </cfRule>
  </conditionalFormatting>
  <conditionalFormatting sqref="F1964">
    <cfRule type="expression" dxfId="688" priority="673">
      <formula>AND(E1964&lt;&gt;"",ISBLANK(F1964))</formula>
    </cfRule>
  </conditionalFormatting>
  <conditionalFormatting sqref="E1964">
    <cfRule type="expression" dxfId="687" priority="674">
      <formula>AND(D1964&lt;&gt;"",ISBLANK(E1964))</formula>
    </cfRule>
  </conditionalFormatting>
  <conditionalFormatting sqref="E1967">
    <cfRule type="expression" dxfId="686" priority="672">
      <formula>AND(D1967&lt;&gt;"",ISBLANK(E1967))</formula>
    </cfRule>
  </conditionalFormatting>
  <conditionalFormatting sqref="F1967">
    <cfRule type="expression" dxfId="685" priority="671">
      <formula>AND(E1967&lt;&gt;"",ISBLANK(F1967))</formula>
    </cfRule>
  </conditionalFormatting>
  <conditionalFormatting sqref="E1967">
    <cfRule type="expression" dxfId="684" priority="670">
      <formula>AND(D1967&lt;&gt;"",ISBLANK(E1967))</formula>
    </cfRule>
  </conditionalFormatting>
  <conditionalFormatting sqref="F1967">
    <cfRule type="expression" dxfId="683" priority="669">
      <formula>AND(E1967&lt;&gt;"",ISBLANK(F1967))</formula>
    </cfRule>
  </conditionalFormatting>
  <conditionalFormatting sqref="E1967">
    <cfRule type="expression" dxfId="682" priority="668">
      <formula>AND(D1967&lt;&gt;"",ISBLANK(E1967))</formula>
    </cfRule>
  </conditionalFormatting>
  <conditionalFormatting sqref="F1967">
    <cfRule type="expression" dxfId="681" priority="667">
      <formula>AND(E1967&lt;&gt;"",ISBLANK(F1967))</formula>
    </cfRule>
  </conditionalFormatting>
  <conditionalFormatting sqref="E1967">
    <cfRule type="expression" dxfId="680" priority="666">
      <formula>AND(D1967&lt;&gt;"",ISBLANK(E1967))</formula>
    </cfRule>
  </conditionalFormatting>
  <conditionalFormatting sqref="F1967">
    <cfRule type="expression" dxfId="679" priority="665">
      <formula>AND(E1967&lt;&gt;"",ISBLANK(F1967))</formula>
    </cfRule>
  </conditionalFormatting>
  <conditionalFormatting sqref="E1967">
    <cfRule type="expression" dxfId="678" priority="664">
      <formula>AND(D1967&lt;&gt;"",ISBLANK(E1967))</formula>
    </cfRule>
  </conditionalFormatting>
  <conditionalFormatting sqref="F1967">
    <cfRule type="expression" dxfId="677" priority="663">
      <formula>AND(E1967&lt;&gt;"",ISBLANK(F1967))</formula>
    </cfRule>
  </conditionalFormatting>
  <conditionalFormatting sqref="E1967">
    <cfRule type="expression" dxfId="676" priority="662">
      <formula>AND(D2327&lt;&gt;"",ISBLANK(E1967))</formula>
    </cfRule>
  </conditionalFormatting>
  <conditionalFormatting sqref="E1968">
    <cfRule type="expression" dxfId="675" priority="661">
      <formula>AND(D1968&lt;&gt;"",ISBLANK(E1968))</formula>
    </cfRule>
  </conditionalFormatting>
  <conditionalFormatting sqref="F1968">
    <cfRule type="expression" dxfId="674" priority="660">
      <formula>AND(E1968&lt;&gt;"",ISBLANK(F1968))</formula>
    </cfRule>
  </conditionalFormatting>
  <conditionalFormatting sqref="E1968">
    <cfRule type="expression" dxfId="673" priority="659">
      <formula>AND(D1968&lt;&gt;"",ISBLANK(E1968))</formula>
    </cfRule>
  </conditionalFormatting>
  <conditionalFormatting sqref="F1968">
    <cfRule type="expression" dxfId="672" priority="658">
      <formula>AND(E1968&lt;&gt;"",ISBLANK(F1968))</formula>
    </cfRule>
  </conditionalFormatting>
  <conditionalFormatting sqref="E1986">
    <cfRule type="expression" dxfId="671" priority="641">
      <formula>AND(D1986&lt;&gt;"",ISBLANK(E1986))</formula>
    </cfRule>
  </conditionalFormatting>
  <conditionalFormatting sqref="F1986">
    <cfRule type="expression" dxfId="670" priority="640">
      <formula>AND(E1986&lt;&gt;"",ISBLANK(F1986))</formula>
    </cfRule>
  </conditionalFormatting>
  <conditionalFormatting sqref="E1970">
    <cfRule type="expression" dxfId="669" priority="657">
      <formula>AND(D1970&lt;&gt;"",ISBLANK(E1970))</formula>
    </cfRule>
  </conditionalFormatting>
  <conditionalFormatting sqref="F1970">
    <cfRule type="expression" dxfId="668" priority="656">
      <formula>AND(E1970&lt;&gt;"",ISBLANK(F1970))</formula>
    </cfRule>
  </conditionalFormatting>
  <conditionalFormatting sqref="E1974">
    <cfRule type="expression" dxfId="667" priority="655">
      <formula>AND(D1974&lt;&gt;"",ISBLANK(E1974))</formula>
    </cfRule>
  </conditionalFormatting>
  <conditionalFormatting sqref="F1974">
    <cfRule type="expression" dxfId="666" priority="654">
      <formula>AND(E1974&lt;&gt;"",ISBLANK(F1974))</formula>
    </cfRule>
  </conditionalFormatting>
  <conditionalFormatting sqref="E1966">
    <cfRule type="expression" dxfId="665" priority="653">
      <formula>AND(D1966&lt;&gt;"",ISBLANK(E1966))</formula>
    </cfRule>
  </conditionalFormatting>
  <conditionalFormatting sqref="F1966">
    <cfRule type="expression" dxfId="664" priority="652">
      <formula>AND(E1966&lt;&gt;"",ISBLANK(F1966))</formula>
    </cfRule>
  </conditionalFormatting>
  <conditionalFormatting sqref="E1975">
    <cfRule type="expression" dxfId="663" priority="651">
      <formula>AND(D1975&lt;&gt;"",ISBLANK(E1975))</formula>
    </cfRule>
  </conditionalFormatting>
  <conditionalFormatting sqref="F1975">
    <cfRule type="expression" dxfId="662" priority="650">
      <formula>AND(E1975&lt;&gt;"",ISBLANK(F1975))</formula>
    </cfRule>
  </conditionalFormatting>
  <conditionalFormatting sqref="E1976">
    <cfRule type="expression" dxfId="661" priority="649">
      <formula>AND(D1976&lt;&gt;"",ISBLANK(E1976))</formula>
    </cfRule>
  </conditionalFormatting>
  <conditionalFormatting sqref="F1976">
    <cfRule type="expression" dxfId="660" priority="648">
      <formula>AND(E1976&lt;&gt;"",ISBLANK(F1976))</formula>
    </cfRule>
  </conditionalFormatting>
  <conditionalFormatting sqref="E1977">
    <cfRule type="expression" dxfId="659" priority="647">
      <formula>AND(D1977&lt;&gt;"",ISBLANK(E1977))</formula>
    </cfRule>
  </conditionalFormatting>
  <conditionalFormatting sqref="F1977">
    <cfRule type="expression" dxfId="658" priority="646">
      <formula>AND(E1977&lt;&gt;"",ISBLANK(F1977))</formula>
    </cfRule>
  </conditionalFormatting>
  <conditionalFormatting sqref="E2013">
    <cfRule type="expression" dxfId="657" priority="645">
      <formula>AND(D2013&lt;&gt;"",ISBLANK(E2013))</formula>
    </cfRule>
  </conditionalFormatting>
  <conditionalFormatting sqref="F2013">
    <cfRule type="expression" dxfId="656" priority="644">
      <formula>AND(E2013&lt;&gt;"",ISBLANK(F2013))</formula>
    </cfRule>
  </conditionalFormatting>
  <conditionalFormatting sqref="E1982">
    <cfRule type="expression" dxfId="655" priority="643">
      <formula>AND(D1982&lt;&gt;"",ISBLANK(E1982))</formula>
    </cfRule>
  </conditionalFormatting>
  <conditionalFormatting sqref="F1982">
    <cfRule type="expression" dxfId="654" priority="642">
      <formula>AND(E1982&lt;&gt;"",ISBLANK(F1982))</formula>
    </cfRule>
  </conditionalFormatting>
  <conditionalFormatting sqref="E1987">
    <cfRule type="expression" dxfId="653" priority="639">
      <formula>AND(D1987&lt;&gt;"",ISBLANK(E1987))</formula>
    </cfRule>
  </conditionalFormatting>
  <conditionalFormatting sqref="F1987">
    <cfRule type="expression" dxfId="652" priority="638">
      <formula>AND(E1987&lt;&gt;"",ISBLANK(F1987))</formula>
    </cfRule>
  </conditionalFormatting>
  <conditionalFormatting sqref="E1985">
    <cfRule type="expression" dxfId="651" priority="637">
      <formula>AND(D1985&lt;&gt;"",ISBLANK(E1985))</formula>
    </cfRule>
  </conditionalFormatting>
  <conditionalFormatting sqref="F1985">
    <cfRule type="expression" dxfId="650" priority="636">
      <formula>AND(E1985&lt;&gt;"",ISBLANK(F1985))</formula>
    </cfRule>
  </conditionalFormatting>
  <conditionalFormatting sqref="E1996">
    <cfRule type="expression" dxfId="649" priority="635">
      <formula>AND(D1996&lt;&gt;"",ISBLANK(E1996))</formula>
    </cfRule>
  </conditionalFormatting>
  <conditionalFormatting sqref="F1996">
    <cfRule type="expression" dxfId="648" priority="634">
      <formula>AND(E1996&lt;&gt;"",ISBLANK(F1996))</formula>
    </cfRule>
  </conditionalFormatting>
  <conditionalFormatting sqref="E1996">
    <cfRule type="expression" dxfId="647" priority="633">
      <formula>AND(D2382&lt;&gt;"",ISBLANK(E1996))</formula>
    </cfRule>
  </conditionalFormatting>
  <conditionalFormatting sqref="E1991">
    <cfRule type="expression" dxfId="646" priority="632">
      <formula>AND(D1991&lt;&gt;"",ISBLANK(E1991))</formula>
    </cfRule>
  </conditionalFormatting>
  <conditionalFormatting sqref="F1991">
    <cfRule type="expression" dxfId="645" priority="631">
      <formula>AND(E1991&lt;&gt;"",ISBLANK(F1991))</formula>
    </cfRule>
  </conditionalFormatting>
  <conditionalFormatting sqref="E1992:E1993">
    <cfRule type="expression" dxfId="644" priority="630">
      <formula>AND(D1992&lt;&gt;"",ISBLANK(E1992))</formula>
    </cfRule>
  </conditionalFormatting>
  <conditionalFormatting sqref="F1992:F1993">
    <cfRule type="expression" dxfId="643" priority="629">
      <formula>AND(E1992&lt;&gt;"",ISBLANK(F1992))</formula>
    </cfRule>
  </conditionalFormatting>
  <conditionalFormatting sqref="E1994">
    <cfRule type="expression" dxfId="642" priority="628">
      <formula>AND(D1994&lt;&gt;"",ISBLANK(E1994))</formula>
    </cfRule>
  </conditionalFormatting>
  <conditionalFormatting sqref="F1994">
    <cfRule type="expression" dxfId="641" priority="627">
      <formula>AND(E1994&lt;&gt;"",ISBLANK(F1994))</formula>
    </cfRule>
  </conditionalFormatting>
  <conditionalFormatting sqref="E1995">
    <cfRule type="expression" dxfId="640" priority="626">
      <formula>AND(D1995&lt;&gt;"",ISBLANK(E1995))</formula>
    </cfRule>
  </conditionalFormatting>
  <conditionalFormatting sqref="F1995">
    <cfRule type="expression" dxfId="639" priority="625">
      <formula>AND(E1995&lt;&gt;"",ISBLANK(F1995))</formula>
    </cfRule>
  </conditionalFormatting>
  <conditionalFormatting sqref="E2000">
    <cfRule type="expression" dxfId="638" priority="624">
      <formula>AND(D2000&lt;&gt;"",ISBLANK(E2000))</formula>
    </cfRule>
  </conditionalFormatting>
  <conditionalFormatting sqref="F2000">
    <cfRule type="expression" dxfId="637" priority="623">
      <formula>AND(E2000&lt;&gt;"",ISBLANK(F2000))</formula>
    </cfRule>
  </conditionalFormatting>
  <conditionalFormatting sqref="E1998">
    <cfRule type="expression" dxfId="636" priority="622">
      <formula>AND(D1998&lt;&gt;"",ISBLANK(E1998))</formula>
    </cfRule>
  </conditionalFormatting>
  <conditionalFormatting sqref="F1998">
    <cfRule type="expression" dxfId="635" priority="621">
      <formula>AND(E1998&lt;&gt;"",ISBLANK(F1998))</formula>
    </cfRule>
  </conditionalFormatting>
  <conditionalFormatting sqref="E1999">
    <cfRule type="expression" dxfId="634" priority="620">
      <formula>AND(D1999&lt;&gt;"",ISBLANK(E1999))</formula>
    </cfRule>
  </conditionalFormatting>
  <conditionalFormatting sqref="F1999">
    <cfRule type="expression" dxfId="633" priority="619">
      <formula>AND(E1999&lt;&gt;"",ISBLANK(F1999))</formula>
    </cfRule>
  </conditionalFormatting>
  <conditionalFormatting sqref="E2014">
    <cfRule type="expression" dxfId="632" priority="618">
      <formula>AND(D2014&lt;&gt;"",ISBLANK(E2014))</formula>
    </cfRule>
  </conditionalFormatting>
  <conditionalFormatting sqref="F2014">
    <cfRule type="expression" dxfId="631" priority="617">
      <formula>AND(E2014&lt;&gt;"",ISBLANK(F2014))</formula>
    </cfRule>
  </conditionalFormatting>
  <conditionalFormatting sqref="E2065">
    <cfRule type="expression" dxfId="630" priority="616">
      <formula>AND(D2445&lt;&gt;"",ISBLANK(E2065))</formula>
    </cfRule>
  </conditionalFormatting>
  <conditionalFormatting sqref="E2001">
    <cfRule type="expression" dxfId="629" priority="615">
      <formula>AND(D2001&lt;&gt;"",ISBLANK(E2001))</formula>
    </cfRule>
  </conditionalFormatting>
  <conditionalFormatting sqref="F2001">
    <cfRule type="expression" dxfId="628" priority="614">
      <formula>AND(E2001&lt;&gt;"",ISBLANK(F2001))</formula>
    </cfRule>
  </conditionalFormatting>
  <conditionalFormatting sqref="E2007">
    <cfRule type="expression" dxfId="627" priority="613">
      <formula>AND(D2007&lt;&gt;"",ISBLANK(E2007))</formula>
    </cfRule>
  </conditionalFormatting>
  <conditionalFormatting sqref="F2007">
    <cfRule type="expression" dxfId="626" priority="612">
      <formula>AND(E2007&lt;&gt;"",ISBLANK(F2007))</formula>
    </cfRule>
  </conditionalFormatting>
  <conditionalFormatting sqref="E2008">
    <cfRule type="expression" dxfId="625" priority="611">
      <formula>AND(D2008&lt;&gt;"",ISBLANK(E2008))</formula>
    </cfRule>
  </conditionalFormatting>
  <conditionalFormatting sqref="F2008">
    <cfRule type="expression" dxfId="624" priority="610">
      <formula>AND(E2008&lt;&gt;"",ISBLANK(F2008))</formula>
    </cfRule>
  </conditionalFormatting>
  <conditionalFormatting sqref="E2009">
    <cfRule type="expression" dxfId="623" priority="609">
      <formula>AND(D2009&lt;&gt;"",ISBLANK(E2009))</formula>
    </cfRule>
  </conditionalFormatting>
  <conditionalFormatting sqref="F2009">
    <cfRule type="expression" dxfId="622" priority="608">
      <formula>AND(E2009&lt;&gt;"",ISBLANK(F2009))</formula>
    </cfRule>
  </conditionalFormatting>
  <conditionalFormatting sqref="E2015">
    <cfRule type="expression" dxfId="621" priority="607">
      <formula>AND(D2015&lt;&gt;"",ISBLANK(E2015))</formula>
    </cfRule>
  </conditionalFormatting>
  <conditionalFormatting sqref="F2015">
    <cfRule type="expression" dxfId="620" priority="606">
      <formula>AND(E2015&lt;&gt;"",ISBLANK(F2015))</formula>
    </cfRule>
  </conditionalFormatting>
  <conditionalFormatting sqref="E1990">
    <cfRule type="expression" dxfId="619" priority="605">
      <formula>AND(D1990&lt;&gt;"",ISBLANK(E1990))</formula>
    </cfRule>
  </conditionalFormatting>
  <conditionalFormatting sqref="F1990">
    <cfRule type="expression" dxfId="618" priority="604">
      <formula>AND(E1990&lt;&gt;"",ISBLANK(F1990))</formula>
    </cfRule>
  </conditionalFormatting>
  <conditionalFormatting sqref="E2020">
    <cfRule type="expression" dxfId="617" priority="603">
      <formula>AND(D2020&lt;&gt;"",ISBLANK(E2020))</formula>
    </cfRule>
  </conditionalFormatting>
  <conditionalFormatting sqref="F2020">
    <cfRule type="expression" dxfId="616" priority="602">
      <formula>AND(E2020&lt;&gt;"",ISBLANK(F2020))</formula>
    </cfRule>
  </conditionalFormatting>
  <conditionalFormatting sqref="E2019">
    <cfRule type="expression" dxfId="615" priority="601">
      <formula>AND(D2019&lt;&gt;"",ISBLANK(E2019))</formula>
    </cfRule>
  </conditionalFormatting>
  <conditionalFormatting sqref="F2019">
    <cfRule type="expression" dxfId="614" priority="600">
      <formula>AND(E2019&lt;&gt;"",ISBLANK(F2019))</formula>
    </cfRule>
  </conditionalFormatting>
  <conditionalFormatting sqref="E2021">
    <cfRule type="expression" dxfId="613" priority="599">
      <formula>AND(D2021&lt;&gt;"",ISBLANK(E2021))</formula>
    </cfRule>
  </conditionalFormatting>
  <conditionalFormatting sqref="F2021">
    <cfRule type="expression" dxfId="612" priority="598">
      <formula>AND(E2021&lt;&gt;"",ISBLANK(F2021))</formula>
    </cfRule>
  </conditionalFormatting>
  <conditionalFormatting sqref="E2021">
    <cfRule type="expression" dxfId="611" priority="597">
      <formula>AND(D2476&lt;&gt;"",ISBLANK(E2021))</formula>
    </cfRule>
  </conditionalFormatting>
  <conditionalFormatting sqref="E2022">
    <cfRule type="expression" dxfId="610" priority="596">
      <formula>AND(D2022&lt;&gt;"",ISBLANK(E2022))</formula>
    </cfRule>
  </conditionalFormatting>
  <conditionalFormatting sqref="F2022">
    <cfRule type="expression" dxfId="609" priority="595">
      <formula>AND(E2022&lt;&gt;"",ISBLANK(F2022))</formula>
    </cfRule>
  </conditionalFormatting>
  <conditionalFormatting sqref="F2022">
    <cfRule type="expression" dxfId="608" priority="594">
      <formula>AND(E2022&lt;&gt;"",ISBLANK(F2022))</formula>
    </cfRule>
  </conditionalFormatting>
  <conditionalFormatting sqref="E2022">
    <cfRule type="expression" dxfId="607" priority="593">
      <formula>AND(D2022&lt;&gt;"",ISBLANK(E2022))</formula>
    </cfRule>
  </conditionalFormatting>
  <conditionalFormatting sqref="F2022">
    <cfRule type="expression" dxfId="606" priority="592">
      <formula>AND(E2022&lt;&gt;"",ISBLANK(F2022))</formula>
    </cfRule>
  </conditionalFormatting>
  <conditionalFormatting sqref="E2023">
    <cfRule type="expression" dxfId="605" priority="591">
      <formula>AND(D2023&lt;&gt;"",ISBLANK(E2023))</formula>
    </cfRule>
  </conditionalFormatting>
  <conditionalFormatting sqref="F2023">
    <cfRule type="expression" dxfId="604" priority="590">
      <formula>AND(E2023&lt;&gt;"",ISBLANK(F2023))</formula>
    </cfRule>
  </conditionalFormatting>
  <conditionalFormatting sqref="E2025">
    <cfRule type="expression" dxfId="603" priority="589">
      <formula>AND(D2025&lt;&gt;"",ISBLANK(E2025))</formula>
    </cfRule>
  </conditionalFormatting>
  <conditionalFormatting sqref="F2025">
    <cfRule type="expression" dxfId="602" priority="588">
      <formula>AND(E2025&lt;&gt;"",ISBLANK(F2025))</formula>
    </cfRule>
  </conditionalFormatting>
  <conditionalFormatting sqref="E2027">
    <cfRule type="expression" dxfId="601" priority="587">
      <formula>AND(D2027&lt;&gt;"",ISBLANK(E2027))</formula>
    </cfRule>
  </conditionalFormatting>
  <conditionalFormatting sqref="F2027">
    <cfRule type="expression" dxfId="600" priority="586">
      <formula>AND(E2027&lt;&gt;"",ISBLANK(F2027))</formula>
    </cfRule>
  </conditionalFormatting>
  <conditionalFormatting sqref="E2027">
    <cfRule type="expression" dxfId="599" priority="585">
      <formula>AND(D2027&lt;&gt;"",ISBLANK(E2027))</formula>
    </cfRule>
  </conditionalFormatting>
  <conditionalFormatting sqref="F2027">
    <cfRule type="expression" dxfId="598" priority="584">
      <formula>AND(E2027&lt;&gt;"",ISBLANK(F2027))</formula>
    </cfRule>
  </conditionalFormatting>
  <conditionalFormatting sqref="E2027">
    <cfRule type="expression" dxfId="597" priority="583">
      <formula>AND(D2457&lt;&gt;"",ISBLANK(E2027))</formula>
    </cfRule>
  </conditionalFormatting>
  <conditionalFormatting sqref="E2032">
    <cfRule type="expression" dxfId="596" priority="582">
      <formula>AND(D2032&lt;&gt;"",ISBLANK(E2032))</formula>
    </cfRule>
  </conditionalFormatting>
  <conditionalFormatting sqref="F2032">
    <cfRule type="expression" dxfId="595" priority="581">
      <formula>AND(E2032&lt;&gt;"",ISBLANK(F2032))</formula>
    </cfRule>
  </conditionalFormatting>
  <conditionalFormatting sqref="E2032">
    <cfRule type="expression" dxfId="594" priority="580">
      <formula>AND(D2032&lt;&gt;"",ISBLANK(E2032))</formula>
    </cfRule>
  </conditionalFormatting>
  <conditionalFormatting sqref="F2032">
    <cfRule type="expression" dxfId="593" priority="579">
      <formula>AND(E2032&lt;&gt;"",ISBLANK(F2032))</formula>
    </cfRule>
  </conditionalFormatting>
  <conditionalFormatting sqref="E2029">
    <cfRule type="expression" dxfId="592" priority="578">
      <formula>AND(D2029&lt;&gt;"",ISBLANK(E2029))</formula>
    </cfRule>
  </conditionalFormatting>
  <conditionalFormatting sqref="F2029">
    <cfRule type="expression" dxfId="591" priority="577">
      <formula>AND(E2029&lt;&gt;"",ISBLANK(F2029))</formula>
    </cfRule>
  </conditionalFormatting>
  <conditionalFormatting sqref="E2034">
    <cfRule type="expression" dxfId="590" priority="576">
      <formula>AND(D2034&lt;&gt;"",ISBLANK(E2034))</formula>
    </cfRule>
  </conditionalFormatting>
  <conditionalFormatting sqref="F2034">
    <cfRule type="expression" dxfId="589" priority="575">
      <formula>AND(E2034&lt;&gt;"",ISBLANK(F2034))</formula>
    </cfRule>
  </conditionalFormatting>
  <conditionalFormatting sqref="E2038">
    <cfRule type="expression" dxfId="588" priority="574">
      <formula>AND(D2038&lt;&gt;"",ISBLANK(E2038))</formula>
    </cfRule>
  </conditionalFormatting>
  <conditionalFormatting sqref="F2038">
    <cfRule type="expression" dxfId="587" priority="573">
      <formula>AND(E2038&lt;&gt;"",ISBLANK(F2038))</formula>
    </cfRule>
  </conditionalFormatting>
  <conditionalFormatting sqref="E2040">
    <cfRule type="expression" dxfId="586" priority="572">
      <formula>AND(D2040&lt;&gt;"",ISBLANK(E2040))</formula>
    </cfRule>
  </conditionalFormatting>
  <conditionalFormatting sqref="F2040">
    <cfRule type="expression" dxfId="585" priority="571">
      <formula>AND(E2040&lt;&gt;"",ISBLANK(F2040))</formula>
    </cfRule>
  </conditionalFormatting>
  <conditionalFormatting sqref="F2040">
    <cfRule type="expression" dxfId="584" priority="570">
      <formula>AND(E2040&lt;&gt;"",ISBLANK(F2040))</formula>
    </cfRule>
  </conditionalFormatting>
  <conditionalFormatting sqref="E2040">
    <cfRule type="expression" dxfId="583" priority="569">
      <formula>AND(D2040&lt;&gt;"",ISBLANK(E2040))</formula>
    </cfRule>
  </conditionalFormatting>
  <conditionalFormatting sqref="D2039">
    <cfRule type="expression" dxfId="582" priority="568">
      <formula>AND(C2039&lt;&gt;"",ISBLANK(D2039))</formula>
    </cfRule>
  </conditionalFormatting>
  <conditionalFormatting sqref="F2045">
    <cfRule type="expression" dxfId="581" priority="566">
      <formula>AND(E2045&lt;&gt;"",ISBLANK(F2045))</formula>
    </cfRule>
  </conditionalFormatting>
  <conditionalFormatting sqref="E2045">
    <cfRule type="expression" dxfId="580" priority="567">
      <formula>AND(D2045&lt;&gt;"",ISBLANK(E2045))</formula>
    </cfRule>
  </conditionalFormatting>
  <conditionalFormatting sqref="E2053">
    <cfRule type="expression" dxfId="579" priority="565">
      <formula>AND(D2053&lt;&gt;"",ISBLANK(E2053))</formula>
    </cfRule>
  </conditionalFormatting>
  <conditionalFormatting sqref="F2053">
    <cfRule type="expression" dxfId="578" priority="564">
      <formula>AND(E2053&lt;&gt;"",ISBLANK(F2053))</formula>
    </cfRule>
  </conditionalFormatting>
  <conditionalFormatting sqref="E2053">
    <cfRule type="expression" dxfId="577" priority="563">
      <formula>AND(D2444&lt;&gt;"",ISBLANK(E2053))</formula>
    </cfRule>
  </conditionalFormatting>
  <conditionalFormatting sqref="E2046">
    <cfRule type="expression" dxfId="576" priority="562">
      <formula>AND(D2046&lt;&gt;"",ISBLANK(E2046))</formula>
    </cfRule>
  </conditionalFormatting>
  <conditionalFormatting sqref="F2046">
    <cfRule type="expression" dxfId="575" priority="561">
      <formula>AND(E2046&lt;&gt;"",ISBLANK(F2046))</formula>
    </cfRule>
  </conditionalFormatting>
  <conditionalFormatting sqref="E2048">
    <cfRule type="expression" dxfId="574" priority="560">
      <formula>AND(D2048&lt;&gt;"",ISBLANK(E2048))</formula>
    </cfRule>
  </conditionalFormatting>
  <conditionalFormatting sqref="F2048">
    <cfRule type="expression" dxfId="573" priority="559">
      <formula>AND(E2048&lt;&gt;"",ISBLANK(F2048))</formula>
    </cfRule>
  </conditionalFormatting>
  <conditionalFormatting sqref="E2050">
    <cfRule type="expression" dxfId="572" priority="558">
      <formula>AND(D2050&lt;&gt;"",ISBLANK(E2050))</formula>
    </cfRule>
  </conditionalFormatting>
  <conditionalFormatting sqref="F2050">
    <cfRule type="expression" dxfId="571" priority="557">
      <formula>AND(E2050&lt;&gt;"",ISBLANK(F2050))</formula>
    </cfRule>
  </conditionalFormatting>
  <conditionalFormatting sqref="E2050">
    <cfRule type="expression" dxfId="570" priority="556">
      <formula>AND(D2443&lt;&gt;"",ISBLANK(E2050))</formula>
    </cfRule>
  </conditionalFormatting>
  <conditionalFormatting sqref="E2052">
    <cfRule type="expression" dxfId="569" priority="555">
      <formula>AND(D2052&lt;&gt;"",ISBLANK(E2052))</formula>
    </cfRule>
  </conditionalFormatting>
  <conditionalFormatting sqref="F2052">
    <cfRule type="expression" dxfId="568" priority="554">
      <formula>AND(E2052&lt;&gt;"",ISBLANK(F2052))</formula>
    </cfRule>
  </conditionalFormatting>
  <conditionalFormatting sqref="E2052">
    <cfRule type="expression" dxfId="567" priority="553">
      <formula>AND(D2443&lt;&gt;"",ISBLANK(E2052))</formula>
    </cfRule>
  </conditionalFormatting>
  <conditionalFormatting sqref="E2058">
    <cfRule type="expression" dxfId="566" priority="552">
      <formula>AND(D2058&lt;&gt;"",ISBLANK(E2058))</formula>
    </cfRule>
  </conditionalFormatting>
  <conditionalFormatting sqref="F2058">
    <cfRule type="expression" dxfId="565" priority="551">
      <formula>AND(E2058&lt;&gt;"",ISBLANK(F2058))</formula>
    </cfRule>
  </conditionalFormatting>
  <conditionalFormatting sqref="E2058">
    <cfRule type="expression" dxfId="564" priority="550">
      <formula>AND(D2444&lt;&gt;"",ISBLANK(E2058))</formula>
    </cfRule>
  </conditionalFormatting>
  <conditionalFormatting sqref="E2055">
    <cfRule type="expression" dxfId="563" priority="549">
      <formula>AND(D2055&lt;&gt;"",ISBLANK(E2055))</formula>
    </cfRule>
  </conditionalFormatting>
  <conditionalFormatting sqref="F2055">
    <cfRule type="expression" dxfId="562" priority="548">
      <formula>AND(E2055&lt;&gt;"",ISBLANK(F2055))</formula>
    </cfRule>
  </conditionalFormatting>
  <conditionalFormatting sqref="E2055">
    <cfRule type="expression" dxfId="561" priority="547">
      <formula>AND(D2443&lt;&gt;"",ISBLANK(E2055))</formula>
    </cfRule>
  </conditionalFormatting>
  <conditionalFormatting sqref="E2014">
    <cfRule type="expression" dxfId="560" priority="2177">
      <formula>AND(D2385&lt;&gt;"",ISBLANK(E2014))</formula>
    </cfRule>
  </conditionalFormatting>
  <conditionalFormatting sqref="E2060">
    <cfRule type="expression" dxfId="559" priority="546">
      <formula>AND(D2060&lt;&gt;"",ISBLANK(E2060))</formula>
    </cfRule>
  </conditionalFormatting>
  <conditionalFormatting sqref="F2060">
    <cfRule type="expression" dxfId="558" priority="545">
      <formula>AND(E2060&lt;&gt;"",ISBLANK(F2060))</formula>
    </cfRule>
  </conditionalFormatting>
  <conditionalFormatting sqref="E2060">
    <cfRule type="expression" dxfId="557" priority="544">
      <formula>AND(D2444&lt;&gt;"",ISBLANK(E2060))</formula>
    </cfRule>
  </conditionalFormatting>
  <conditionalFormatting sqref="E2057">
    <cfRule type="expression" dxfId="556" priority="543">
      <formula>AND(D2057&lt;&gt;"",ISBLANK(E2057))</formula>
    </cfRule>
  </conditionalFormatting>
  <conditionalFormatting sqref="F2057">
    <cfRule type="expression" dxfId="555" priority="542">
      <formula>AND(E2057&lt;&gt;"",ISBLANK(F2057))</formula>
    </cfRule>
  </conditionalFormatting>
  <conditionalFormatting sqref="E2057">
    <cfRule type="expression" dxfId="554" priority="541">
      <formula>AND(D2057&lt;&gt;"",ISBLANK(E2057))</formula>
    </cfRule>
  </conditionalFormatting>
  <conditionalFormatting sqref="F2057">
    <cfRule type="expression" dxfId="553" priority="540">
      <formula>AND(E2057&lt;&gt;"",ISBLANK(F2057))</formula>
    </cfRule>
  </conditionalFormatting>
  <conditionalFormatting sqref="E2054">
    <cfRule type="expression" dxfId="552" priority="539">
      <formula>AND(D2054&lt;&gt;"",ISBLANK(E2054))</formula>
    </cfRule>
  </conditionalFormatting>
  <conditionalFormatting sqref="F2054">
    <cfRule type="expression" dxfId="551" priority="538">
      <formula>AND(E2054&lt;&gt;"",ISBLANK(F2054))</formula>
    </cfRule>
  </conditionalFormatting>
  <conditionalFormatting sqref="E2054">
    <cfRule type="expression" dxfId="550" priority="537">
      <formula>AND(D2442&lt;&gt;"",ISBLANK(E2054))</formula>
    </cfRule>
  </conditionalFormatting>
  <conditionalFormatting sqref="E2061">
    <cfRule type="expression" dxfId="549" priority="536">
      <formula>AND(D2061&lt;&gt;"",ISBLANK(E2061))</formula>
    </cfRule>
  </conditionalFormatting>
  <conditionalFormatting sqref="F2061">
    <cfRule type="expression" dxfId="548" priority="535">
      <formula>AND(E2061&lt;&gt;"",ISBLANK(F2061))</formula>
    </cfRule>
  </conditionalFormatting>
  <conditionalFormatting sqref="E2061">
    <cfRule type="expression" dxfId="547" priority="534">
      <formula>AND(D2455&lt;&gt;"",ISBLANK(E2061))</formula>
    </cfRule>
  </conditionalFormatting>
  <conditionalFormatting sqref="E2062">
    <cfRule type="expression" dxfId="546" priority="533">
      <formula>AND(D2062&lt;&gt;"",ISBLANK(E2062))</formula>
    </cfRule>
  </conditionalFormatting>
  <conditionalFormatting sqref="F2062">
    <cfRule type="expression" dxfId="545" priority="532">
      <formula>AND(E2062&lt;&gt;"",ISBLANK(F2062))</formula>
    </cfRule>
  </conditionalFormatting>
  <conditionalFormatting sqref="E2063">
    <cfRule type="expression" dxfId="544" priority="531">
      <formula>AND(D2063&lt;&gt;"",ISBLANK(E2063))</formula>
    </cfRule>
  </conditionalFormatting>
  <conditionalFormatting sqref="F2063">
    <cfRule type="expression" dxfId="543" priority="530">
      <formula>AND(E2063&lt;&gt;"",ISBLANK(F2063))</formula>
    </cfRule>
  </conditionalFormatting>
  <conditionalFormatting sqref="E2066:E2067">
    <cfRule type="expression" dxfId="542" priority="529">
      <formula>AND(D2066&lt;&gt;"",ISBLANK(E2066))</formula>
    </cfRule>
  </conditionalFormatting>
  <conditionalFormatting sqref="F2066:F2067">
    <cfRule type="expression" dxfId="541" priority="528">
      <formula>AND(E2066&lt;&gt;"",ISBLANK(F2066))</formula>
    </cfRule>
  </conditionalFormatting>
  <conditionalFormatting sqref="E2064">
    <cfRule type="expression" dxfId="540" priority="527">
      <formula>AND(D2064&lt;&gt;"",ISBLANK(E2064))</formula>
    </cfRule>
  </conditionalFormatting>
  <conditionalFormatting sqref="F2064">
    <cfRule type="expression" dxfId="539" priority="526">
      <formula>AND(E2064&lt;&gt;"",ISBLANK(F2064))</formula>
    </cfRule>
  </conditionalFormatting>
  <conditionalFormatting sqref="E2076">
    <cfRule type="expression" dxfId="538" priority="525">
      <formula>AND(D2076&lt;&gt;"",ISBLANK(E2076))</formula>
    </cfRule>
  </conditionalFormatting>
  <conditionalFormatting sqref="F2076">
    <cfRule type="expression" dxfId="537" priority="524">
      <formula>AND(E2076&lt;&gt;"",ISBLANK(F2076))</formula>
    </cfRule>
  </conditionalFormatting>
  <conditionalFormatting sqref="E2077">
    <cfRule type="expression" dxfId="536" priority="523">
      <formula>AND(D2077&lt;&gt;"",ISBLANK(E2077))</formula>
    </cfRule>
  </conditionalFormatting>
  <conditionalFormatting sqref="F2077">
    <cfRule type="expression" dxfId="535" priority="522">
      <formula>AND(E2077&lt;&gt;"",ISBLANK(F2077))</formula>
    </cfRule>
  </conditionalFormatting>
  <conditionalFormatting sqref="E2078">
    <cfRule type="expression" dxfId="534" priority="521">
      <formula>AND(D2078&lt;&gt;"",ISBLANK(E2078))</formula>
    </cfRule>
  </conditionalFormatting>
  <conditionalFormatting sqref="F2078">
    <cfRule type="expression" dxfId="533" priority="520">
      <formula>AND(E2078&lt;&gt;"",ISBLANK(F2078))</formula>
    </cfRule>
  </conditionalFormatting>
  <conditionalFormatting sqref="E2081">
    <cfRule type="expression" dxfId="532" priority="519">
      <formula>AND(D2081&lt;&gt;"",ISBLANK(E2081))</formula>
    </cfRule>
  </conditionalFormatting>
  <conditionalFormatting sqref="F2081">
    <cfRule type="expression" dxfId="531" priority="518">
      <formula>AND(E2081&lt;&gt;"",ISBLANK(F2081))</formula>
    </cfRule>
  </conditionalFormatting>
  <conditionalFormatting sqref="E2081">
    <cfRule type="expression" dxfId="530" priority="517">
      <formula>AND(D2459&lt;&gt;"",ISBLANK(E2081))</formula>
    </cfRule>
  </conditionalFormatting>
  <conditionalFormatting sqref="E2079">
    <cfRule type="expression" dxfId="529" priority="516">
      <formula>AND(D2079&lt;&gt;"",ISBLANK(E2079))</formula>
    </cfRule>
  </conditionalFormatting>
  <conditionalFormatting sqref="F2079">
    <cfRule type="expression" dxfId="528" priority="515">
      <formula>AND(E2079&lt;&gt;"",ISBLANK(F2079))</formula>
    </cfRule>
  </conditionalFormatting>
  <conditionalFormatting sqref="E2082">
    <cfRule type="expression" dxfId="527" priority="514">
      <formula>AND(D2082&lt;&gt;"",ISBLANK(E2082))</formula>
    </cfRule>
  </conditionalFormatting>
  <conditionalFormatting sqref="F2082">
    <cfRule type="expression" dxfId="526" priority="513">
      <formula>AND(E2082&lt;&gt;"",ISBLANK(F2082))</formula>
    </cfRule>
  </conditionalFormatting>
  <conditionalFormatting sqref="E2083:E2084">
    <cfRule type="expression" dxfId="525" priority="512">
      <formula>AND(D2083&lt;&gt;"",ISBLANK(E2083))</formula>
    </cfRule>
  </conditionalFormatting>
  <conditionalFormatting sqref="F2083:F2084">
    <cfRule type="expression" dxfId="524" priority="511">
      <formula>AND(E2083&lt;&gt;"",ISBLANK(F2083))</formula>
    </cfRule>
  </conditionalFormatting>
  <conditionalFormatting sqref="E2086">
    <cfRule type="expression" dxfId="523" priority="510">
      <formula>AND(D2086&lt;&gt;"",ISBLANK(E2086))</formula>
    </cfRule>
  </conditionalFormatting>
  <conditionalFormatting sqref="F2086">
    <cfRule type="expression" dxfId="522" priority="509">
      <formula>AND(E2086&lt;&gt;"",ISBLANK(F2086))</formula>
    </cfRule>
  </conditionalFormatting>
  <conditionalFormatting sqref="E1832">
    <cfRule type="expression" dxfId="521" priority="2178">
      <formula>AND(#REF!&lt;&gt;"",ISBLANK(E1832))</formula>
    </cfRule>
  </conditionalFormatting>
  <conditionalFormatting sqref="E2089">
    <cfRule type="expression" dxfId="520" priority="508">
      <formula>AND(D2089&lt;&gt;"",ISBLANK(E2089))</formula>
    </cfRule>
  </conditionalFormatting>
  <conditionalFormatting sqref="F2089">
    <cfRule type="expression" dxfId="519" priority="507">
      <formula>AND(E2089&lt;&gt;"",ISBLANK(F2089))</formula>
    </cfRule>
  </conditionalFormatting>
  <conditionalFormatting sqref="F2095">
    <cfRule type="expression" dxfId="518" priority="506">
      <formula>AND(E2095&lt;&gt;"",ISBLANK(F2095))</formula>
    </cfRule>
  </conditionalFormatting>
  <conditionalFormatting sqref="E2099">
    <cfRule type="expression" dxfId="517" priority="505">
      <formula>AND(D2099&lt;&gt;"",ISBLANK(E2099))</formula>
    </cfRule>
  </conditionalFormatting>
  <conditionalFormatting sqref="F2099">
    <cfRule type="expression" dxfId="516" priority="504">
      <formula>AND(E2099&lt;&gt;"",ISBLANK(F2099))</formula>
    </cfRule>
  </conditionalFormatting>
  <conditionalFormatting sqref="E2099">
    <cfRule type="expression" dxfId="515" priority="503">
      <formula>AND(D2551&lt;&gt;"",ISBLANK(E2099))</formula>
    </cfRule>
  </conditionalFormatting>
  <conditionalFormatting sqref="E2102">
    <cfRule type="expression" dxfId="514" priority="502">
      <formula>AND(D2102&lt;&gt;"",ISBLANK(E2102))</formula>
    </cfRule>
  </conditionalFormatting>
  <conditionalFormatting sqref="F2102">
    <cfRule type="expression" dxfId="513" priority="501">
      <formula>AND(E2102&lt;&gt;"",ISBLANK(F2102))</formula>
    </cfRule>
  </conditionalFormatting>
  <conditionalFormatting sqref="E2102">
    <cfRule type="expression" dxfId="512" priority="500">
      <formula>AND(D2102&lt;&gt;"",ISBLANK(E2102))</formula>
    </cfRule>
  </conditionalFormatting>
  <conditionalFormatting sqref="F2102">
    <cfRule type="expression" dxfId="511" priority="499">
      <formula>AND(E2102&lt;&gt;"",ISBLANK(F2102))</formula>
    </cfRule>
  </conditionalFormatting>
  <conditionalFormatting sqref="E2102">
    <cfRule type="expression" dxfId="510" priority="498">
      <formula>AND(D2527&lt;&gt;"",ISBLANK(E2102))</formula>
    </cfRule>
  </conditionalFormatting>
  <conditionalFormatting sqref="E2127">
    <cfRule type="expression" dxfId="509" priority="497">
      <formula>AND(D2127&lt;&gt;"",ISBLANK(E2127))</formula>
    </cfRule>
  </conditionalFormatting>
  <conditionalFormatting sqref="F2127">
    <cfRule type="expression" dxfId="508" priority="496">
      <formula>AND(E2127&lt;&gt;"",ISBLANK(F2127))</formula>
    </cfRule>
  </conditionalFormatting>
  <conditionalFormatting sqref="E2115">
    <cfRule type="expression" dxfId="507" priority="495">
      <formula>AND(D2115&lt;&gt;"",ISBLANK(E2115))</formula>
    </cfRule>
  </conditionalFormatting>
  <conditionalFormatting sqref="F2115">
    <cfRule type="expression" dxfId="506" priority="494">
      <formula>AND(E2115&lt;&gt;"",ISBLANK(F2115))</formula>
    </cfRule>
  </conditionalFormatting>
  <conditionalFormatting sqref="E2115">
    <cfRule type="expression" dxfId="505" priority="493">
      <formula>AND(D2115&lt;&gt;"",ISBLANK(E2115))</formula>
    </cfRule>
  </conditionalFormatting>
  <conditionalFormatting sqref="F2115">
    <cfRule type="expression" dxfId="504" priority="492">
      <formula>AND(E2115&lt;&gt;"",ISBLANK(F2115))</formula>
    </cfRule>
  </conditionalFormatting>
  <conditionalFormatting sqref="E2109">
    <cfRule type="expression" dxfId="503" priority="491">
      <formula>AND(D2109&lt;&gt;"",ISBLANK(E2109))</formula>
    </cfRule>
  </conditionalFormatting>
  <conditionalFormatting sqref="F2109">
    <cfRule type="expression" dxfId="502" priority="490">
      <formula>AND(E2109&lt;&gt;"",ISBLANK(F2109))</formula>
    </cfRule>
  </conditionalFormatting>
  <conditionalFormatting sqref="E2109">
    <cfRule type="expression" dxfId="501" priority="489">
      <formula>AND(D2109&lt;&gt;"",ISBLANK(E2109))</formula>
    </cfRule>
  </conditionalFormatting>
  <conditionalFormatting sqref="F2109">
    <cfRule type="expression" dxfId="500" priority="488">
      <formula>AND(E2109&lt;&gt;"",ISBLANK(F2109))</formula>
    </cfRule>
  </conditionalFormatting>
  <conditionalFormatting sqref="E2109">
    <cfRule type="expression" dxfId="499" priority="487">
      <formula>AND(D2109&lt;&gt;"",ISBLANK(E2109))</formula>
    </cfRule>
  </conditionalFormatting>
  <conditionalFormatting sqref="F2109">
    <cfRule type="expression" dxfId="498" priority="486">
      <formula>AND(E2109&lt;&gt;"",ISBLANK(F2109))</formula>
    </cfRule>
  </conditionalFormatting>
  <conditionalFormatting sqref="E2109">
    <cfRule type="expression" dxfId="497" priority="485">
      <formula>AND(D2196&lt;&gt;"",ISBLANK(E2109))</formula>
    </cfRule>
  </conditionalFormatting>
  <conditionalFormatting sqref="E2108">
    <cfRule type="expression" dxfId="496" priority="484">
      <formula>AND(D2108&lt;&gt;"",ISBLANK(E2108))</formula>
    </cfRule>
  </conditionalFormatting>
  <conditionalFormatting sqref="F2108">
    <cfRule type="expression" dxfId="495" priority="483">
      <formula>AND(E2108&lt;&gt;"",ISBLANK(F2108))</formula>
    </cfRule>
  </conditionalFormatting>
  <conditionalFormatting sqref="E2108">
    <cfRule type="expression" dxfId="494" priority="482">
      <formula>AND(D2483&lt;&gt;"",ISBLANK(E2108))</formula>
    </cfRule>
  </conditionalFormatting>
  <conditionalFormatting sqref="E2116">
    <cfRule type="expression" dxfId="493" priority="481">
      <formula>AND(D2116&lt;&gt;"",ISBLANK(E2116))</formula>
    </cfRule>
  </conditionalFormatting>
  <conditionalFormatting sqref="F2116">
    <cfRule type="expression" dxfId="492" priority="480">
      <formula>AND(E2116&lt;&gt;"",ISBLANK(F2116))</formula>
    </cfRule>
  </conditionalFormatting>
  <conditionalFormatting sqref="E2105">
    <cfRule type="expression" dxfId="491" priority="479">
      <formula>AND(D2105&lt;&gt;"",ISBLANK(E2105))</formula>
    </cfRule>
  </conditionalFormatting>
  <conditionalFormatting sqref="F2105">
    <cfRule type="expression" dxfId="490" priority="478">
      <formula>AND(E2105&lt;&gt;"",ISBLANK(F2105))</formula>
    </cfRule>
  </conditionalFormatting>
  <conditionalFormatting sqref="E2117">
    <cfRule type="expression" dxfId="489" priority="477">
      <formula>AND(D2117&lt;&gt;"",ISBLANK(E2117))</formula>
    </cfRule>
  </conditionalFormatting>
  <conditionalFormatting sqref="F2117">
    <cfRule type="expression" dxfId="488" priority="476">
      <formula>AND(E2117&lt;&gt;"",ISBLANK(F2117))</formula>
    </cfRule>
  </conditionalFormatting>
  <conditionalFormatting sqref="E2117">
    <cfRule type="expression" dxfId="487" priority="475">
      <formula>AND(D2117&lt;&gt;"",ISBLANK(E2117))</formula>
    </cfRule>
  </conditionalFormatting>
  <conditionalFormatting sqref="F2117">
    <cfRule type="expression" dxfId="486" priority="474">
      <formula>AND(E2117&lt;&gt;"",ISBLANK(F2117))</formula>
    </cfRule>
  </conditionalFormatting>
  <conditionalFormatting sqref="E2117">
    <cfRule type="expression" dxfId="485" priority="473">
      <formula>AND(D2117&lt;&gt;"",ISBLANK(E2117))</formula>
    </cfRule>
  </conditionalFormatting>
  <conditionalFormatting sqref="F2117">
    <cfRule type="expression" dxfId="484" priority="472">
      <formula>AND(E2117&lt;&gt;"",ISBLANK(F2117))</formula>
    </cfRule>
  </conditionalFormatting>
  <conditionalFormatting sqref="E2117">
    <cfRule type="expression" dxfId="483" priority="471">
      <formula>AND(D2117&lt;&gt;"",ISBLANK(E2117))</formula>
    </cfRule>
  </conditionalFormatting>
  <conditionalFormatting sqref="F2117">
    <cfRule type="expression" dxfId="482" priority="470">
      <formula>AND(E2117&lt;&gt;"",ISBLANK(F2117))</formula>
    </cfRule>
  </conditionalFormatting>
  <conditionalFormatting sqref="E2117">
    <cfRule type="expression" dxfId="481" priority="469">
      <formula>AND(D2117&lt;&gt;"",ISBLANK(E2117))</formula>
    </cfRule>
  </conditionalFormatting>
  <conditionalFormatting sqref="F2117">
    <cfRule type="expression" dxfId="480" priority="468">
      <formula>AND(E2117&lt;&gt;"",ISBLANK(F2117))</formula>
    </cfRule>
  </conditionalFormatting>
  <conditionalFormatting sqref="E2117">
    <cfRule type="expression" dxfId="479" priority="467">
      <formula>AND(D2510&lt;&gt;"",ISBLANK(E2117))</formula>
    </cfRule>
  </conditionalFormatting>
  <conditionalFormatting sqref="E2119">
    <cfRule type="expression" dxfId="478" priority="466">
      <formula>AND(D2119&lt;&gt;"",ISBLANK(E2119))</formula>
    </cfRule>
  </conditionalFormatting>
  <conditionalFormatting sqref="F2119">
    <cfRule type="expression" dxfId="477" priority="465">
      <formula>AND(E2119&lt;&gt;"",ISBLANK(F2119))</formula>
    </cfRule>
  </conditionalFormatting>
  <conditionalFormatting sqref="E2120">
    <cfRule type="expression" dxfId="476" priority="464">
      <formula>AND(D2120&lt;&gt;"",ISBLANK(E2120))</formula>
    </cfRule>
  </conditionalFormatting>
  <conditionalFormatting sqref="F2120">
    <cfRule type="expression" dxfId="475" priority="463">
      <formula>AND(E2120&lt;&gt;"",ISBLANK(F2120))</formula>
    </cfRule>
  </conditionalFormatting>
  <conditionalFormatting sqref="E2125">
    <cfRule type="expression" dxfId="474" priority="462">
      <formula>AND(D2125&lt;&gt;"",ISBLANK(E2125))</formula>
    </cfRule>
  </conditionalFormatting>
  <conditionalFormatting sqref="F2125">
    <cfRule type="expression" dxfId="473" priority="461">
      <formula>AND(E2125&lt;&gt;"",ISBLANK(F2125))</formula>
    </cfRule>
  </conditionalFormatting>
  <conditionalFormatting sqref="E2125">
    <cfRule type="expression" dxfId="472" priority="460">
      <formula>AND(D2125&lt;&gt;"",ISBLANK(E2125))</formula>
    </cfRule>
  </conditionalFormatting>
  <conditionalFormatting sqref="F2125">
    <cfRule type="expression" dxfId="471" priority="459">
      <formula>AND(E2125&lt;&gt;"",ISBLANK(F2125))</formula>
    </cfRule>
  </conditionalFormatting>
  <conditionalFormatting sqref="E2101">
    <cfRule type="expression" dxfId="470" priority="458">
      <formula>AND(D2101&lt;&gt;"",ISBLANK(E2101))</formula>
    </cfRule>
  </conditionalFormatting>
  <conditionalFormatting sqref="F2101">
    <cfRule type="expression" dxfId="469" priority="457">
      <formula>AND(E2101&lt;&gt;"",ISBLANK(F2101))</formula>
    </cfRule>
  </conditionalFormatting>
  <conditionalFormatting sqref="F2114">
    <cfRule type="expression" dxfId="468" priority="455">
      <formula>AND(E2114&lt;&gt;"",ISBLANK(F2114))</formula>
    </cfRule>
  </conditionalFormatting>
  <conditionalFormatting sqref="E2114">
    <cfRule type="expression" dxfId="467" priority="456">
      <formula>AND(D2114&lt;&gt;"",ISBLANK(E2114))</formula>
    </cfRule>
  </conditionalFormatting>
  <conditionalFormatting sqref="E2124">
    <cfRule type="expression" dxfId="466" priority="454">
      <formula>AND(D2124&lt;&gt;"",ISBLANK(E2124))</formula>
    </cfRule>
  </conditionalFormatting>
  <conditionalFormatting sqref="F2124">
    <cfRule type="expression" dxfId="465" priority="453">
      <formula>AND(E2124&lt;&gt;"",ISBLANK(F2124))</formula>
    </cfRule>
  </conditionalFormatting>
  <conditionalFormatting sqref="E2129">
    <cfRule type="expression" dxfId="464" priority="452">
      <formula>AND(D2129&lt;&gt;"",ISBLANK(E2129))</formula>
    </cfRule>
  </conditionalFormatting>
  <conditionalFormatting sqref="F2129">
    <cfRule type="expression" dxfId="463" priority="451">
      <formula>AND(E2129&lt;&gt;"",ISBLANK(F2129))</formula>
    </cfRule>
  </conditionalFormatting>
  <conditionalFormatting sqref="E2129">
    <cfRule type="expression" dxfId="462" priority="450">
      <formula>AND(D2533&lt;&gt;"",ISBLANK(E2129))</formula>
    </cfRule>
  </conditionalFormatting>
  <conditionalFormatting sqref="E2128">
    <cfRule type="expression" dxfId="461" priority="449">
      <formula>AND(D2128&lt;&gt;"",ISBLANK(E2128))</formula>
    </cfRule>
  </conditionalFormatting>
  <conditionalFormatting sqref="F2128">
    <cfRule type="expression" dxfId="460" priority="448">
      <formula>AND(E2128&lt;&gt;"",ISBLANK(F2128))</formula>
    </cfRule>
  </conditionalFormatting>
  <conditionalFormatting sqref="E2134">
    <cfRule type="expression" dxfId="459" priority="447">
      <formula>AND(D2134&lt;&gt;"",ISBLANK(E2134))</formula>
    </cfRule>
  </conditionalFormatting>
  <conditionalFormatting sqref="F2134">
    <cfRule type="expression" dxfId="458" priority="446">
      <formula>AND(E2134&lt;&gt;"",ISBLANK(F2134))</formula>
    </cfRule>
  </conditionalFormatting>
  <conditionalFormatting sqref="E2139:E2140">
    <cfRule type="expression" dxfId="457" priority="445">
      <formula>AND(D2139&lt;&gt;"",ISBLANK(E2139))</formula>
    </cfRule>
  </conditionalFormatting>
  <conditionalFormatting sqref="F2139:F2140">
    <cfRule type="expression" dxfId="456" priority="444">
      <formula>AND(E2139&lt;&gt;"",ISBLANK(F2139))</formula>
    </cfRule>
  </conditionalFormatting>
  <conditionalFormatting sqref="E2141">
    <cfRule type="expression" dxfId="455" priority="443">
      <formula>AND(D2141&lt;&gt;"",ISBLANK(E2141))</formula>
    </cfRule>
  </conditionalFormatting>
  <conditionalFormatting sqref="F2141">
    <cfRule type="expression" dxfId="454" priority="442">
      <formula>AND(E2141&lt;&gt;"",ISBLANK(F2141))</formula>
    </cfRule>
  </conditionalFormatting>
  <conditionalFormatting sqref="E2143">
    <cfRule type="expression" dxfId="453" priority="441">
      <formula>AND(D2143&lt;&gt;"",ISBLANK(E2143))</formula>
    </cfRule>
  </conditionalFormatting>
  <conditionalFormatting sqref="F2143">
    <cfRule type="expression" dxfId="452" priority="440">
      <formula>AND(E2143&lt;&gt;"",ISBLANK(F2143))</formula>
    </cfRule>
  </conditionalFormatting>
  <conditionalFormatting sqref="E2144">
    <cfRule type="expression" dxfId="451" priority="439">
      <formula>AND(D2144&lt;&gt;"",ISBLANK(E2144))</formula>
    </cfRule>
  </conditionalFormatting>
  <conditionalFormatting sqref="F2144">
    <cfRule type="expression" dxfId="450" priority="438">
      <formula>AND(E2144&lt;&gt;"",ISBLANK(F2144))</formula>
    </cfRule>
  </conditionalFormatting>
  <conditionalFormatting sqref="E2130">
    <cfRule type="expression" dxfId="449" priority="437">
      <formula>AND(D2130&lt;&gt;"",ISBLANK(E2130))</formula>
    </cfRule>
  </conditionalFormatting>
  <conditionalFormatting sqref="F2130">
    <cfRule type="expression" dxfId="448" priority="436">
      <formula>AND(E2130&lt;&gt;"",ISBLANK(F2130))</formula>
    </cfRule>
  </conditionalFormatting>
  <conditionalFormatting sqref="E2150">
    <cfRule type="expression" dxfId="447" priority="435">
      <formula>AND(D2150&lt;&gt;"",ISBLANK(E2150))</formula>
    </cfRule>
  </conditionalFormatting>
  <conditionalFormatting sqref="F2150">
    <cfRule type="expression" dxfId="446" priority="434">
      <formula>AND(E2150&lt;&gt;"",ISBLANK(F2150))</formula>
    </cfRule>
  </conditionalFormatting>
  <conditionalFormatting sqref="E2152:F2152">
    <cfRule type="expression" dxfId="445" priority="433">
      <formula>AND(D2152&lt;&gt;"",ISBLANK(E2152))</formula>
    </cfRule>
  </conditionalFormatting>
  <conditionalFormatting sqref="F2152">
    <cfRule type="expression" dxfId="444" priority="432">
      <formula>AND(E2152&lt;&gt;"",ISBLANK(F2152))</formula>
    </cfRule>
  </conditionalFormatting>
  <conditionalFormatting sqref="E2153">
    <cfRule type="expression" dxfId="443" priority="431">
      <formula>AND(D2153&lt;&gt;"",ISBLANK(E2153))</formula>
    </cfRule>
  </conditionalFormatting>
  <conditionalFormatting sqref="F2153">
    <cfRule type="expression" dxfId="442" priority="430">
      <formula>AND(E2153&lt;&gt;"",ISBLANK(F2153))</formula>
    </cfRule>
  </conditionalFormatting>
  <conditionalFormatting sqref="E2153">
    <cfRule type="expression" dxfId="441" priority="429">
      <formula>AND(D2153&lt;&gt;"",ISBLANK(E2153))</formula>
    </cfRule>
  </conditionalFormatting>
  <conditionalFormatting sqref="F2153">
    <cfRule type="expression" dxfId="440" priority="428">
      <formula>AND(E2153&lt;&gt;"",ISBLANK(F2153))</formula>
    </cfRule>
  </conditionalFormatting>
  <conditionalFormatting sqref="E2154">
    <cfRule type="expression" dxfId="439" priority="427">
      <formula>AND(D2154&lt;&gt;"",ISBLANK(E2154))</formula>
    </cfRule>
  </conditionalFormatting>
  <conditionalFormatting sqref="F2154">
    <cfRule type="expression" dxfId="438" priority="426">
      <formula>AND(E2154&lt;&gt;"",ISBLANK(F2154))</formula>
    </cfRule>
  </conditionalFormatting>
  <conditionalFormatting sqref="E2155">
    <cfRule type="expression" dxfId="437" priority="425">
      <formula>AND(D2155&lt;&gt;"",ISBLANK(E2155))</formula>
    </cfRule>
  </conditionalFormatting>
  <conditionalFormatting sqref="F2155">
    <cfRule type="expression" dxfId="436" priority="424">
      <formula>AND(E2155&lt;&gt;"",ISBLANK(F2155))</formula>
    </cfRule>
  </conditionalFormatting>
  <conditionalFormatting sqref="E2156">
    <cfRule type="expression" dxfId="435" priority="423">
      <formula>AND(D2156&lt;&gt;"",ISBLANK(E2156))</formula>
    </cfRule>
  </conditionalFormatting>
  <conditionalFormatting sqref="F2156">
    <cfRule type="expression" dxfId="434" priority="422">
      <formula>AND(E2156&lt;&gt;"",ISBLANK(F2156))</formula>
    </cfRule>
  </conditionalFormatting>
  <conditionalFormatting sqref="E2157">
    <cfRule type="expression" dxfId="433" priority="421">
      <formula>AND(D2157&lt;&gt;"",ISBLANK(E2157))</formula>
    </cfRule>
  </conditionalFormatting>
  <conditionalFormatting sqref="F2157">
    <cfRule type="expression" dxfId="432" priority="420">
      <formula>AND(E2157&lt;&gt;"",ISBLANK(F2157))</formula>
    </cfRule>
  </conditionalFormatting>
  <conditionalFormatting sqref="E2157">
    <cfRule type="expression" dxfId="431" priority="419">
      <formula>AND(D2157&lt;&gt;"",ISBLANK(E2157))</formula>
    </cfRule>
  </conditionalFormatting>
  <conditionalFormatting sqref="F2157">
    <cfRule type="expression" dxfId="430" priority="418">
      <formula>AND(E2157&lt;&gt;"",ISBLANK(F2157))</formula>
    </cfRule>
  </conditionalFormatting>
  <conditionalFormatting sqref="E2158">
    <cfRule type="expression" dxfId="429" priority="417">
      <formula>AND(D2158&lt;&gt;"",ISBLANK(E2158))</formula>
    </cfRule>
  </conditionalFormatting>
  <conditionalFormatting sqref="F2158">
    <cfRule type="expression" dxfId="428" priority="416">
      <formula>AND(E2158&lt;&gt;"",ISBLANK(F2158))</formula>
    </cfRule>
  </conditionalFormatting>
  <conditionalFormatting sqref="E2158">
    <cfRule type="expression" dxfId="427" priority="415">
      <formula>AND(D2610&lt;&gt;"",ISBLANK(E2158))</formula>
    </cfRule>
  </conditionalFormatting>
  <conditionalFormatting sqref="E2160">
    <cfRule type="expression" dxfId="426" priority="414">
      <formula>AND(D2160&lt;&gt;"",ISBLANK(E2160))</formula>
    </cfRule>
  </conditionalFormatting>
  <conditionalFormatting sqref="F2160">
    <cfRule type="expression" dxfId="425" priority="413">
      <formula>AND(E2160&lt;&gt;"",ISBLANK(F2160))</formula>
    </cfRule>
  </conditionalFormatting>
  <conditionalFormatting sqref="E2160">
    <cfRule type="expression" dxfId="424" priority="412">
      <formula>AND(D2160&lt;&gt;"",ISBLANK(E2160))</formula>
    </cfRule>
  </conditionalFormatting>
  <conditionalFormatting sqref="F2160">
    <cfRule type="expression" dxfId="423" priority="411">
      <formula>AND(E2160&lt;&gt;"",ISBLANK(F2160))</formula>
    </cfRule>
  </conditionalFormatting>
  <conditionalFormatting sqref="E2160">
    <cfRule type="expression" dxfId="422" priority="410">
      <formula>AND(D2584&lt;&gt;"",ISBLANK(E2160))</formula>
    </cfRule>
  </conditionalFormatting>
  <conditionalFormatting sqref="E2162">
    <cfRule type="expression" dxfId="421" priority="409">
      <formula>AND(D2162&lt;&gt;"",ISBLANK(E2162))</formula>
    </cfRule>
  </conditionalFormatting>
  <conditionalFormatting sqref="F2162">
    <cfRule type="expression" dxfId="420" priority="408">
      <formula>AND(E2162&lt;&gt;"",ISBLANK(F2162))</formula>
    </cfRule>
  </conditionalFormatting>
  <conditionalFormatting sqref="E2162">
    <cfRule type="expression" dxfId="419" priority="407">
      <formula>AND(D2162&lt;&gt;"",ISBLANK(E2162))</formula>
    </cfRule>
  </conditionalFormatting>
  <conditionalFormatting sqref="F2162">
    <cfRule type="expression" dxfId="418" priority="406">
      <formula>AND(E2162&lt;&gt;"",ISBLANK(F2162))</formula>
    </cfRule>
  </conditionalFormatting>
  <conditionalFormatting sqref="E2181">
    <cfRule type="expression" dxfId="417" priority="381">
      <formula>AND(D2181&lt;&gt;"",ISBLANK(E2181))</formula>
    </cfRule>
  </conditionalFormatting>
  <conditionalFormatting sqref="F2181">
    <cfRule type="expression" dxfId="416" priority="380">
      <formula>AND(E2181&lt;&gt;"",ISBLANK(F2181))</formula>
    </cfRule>
  </conditionalFormatting>
  <conditionalFormatting sqref="E2164">
    <cfRule type="expression" dxfId="415" priority="405">
      <formula>AND(D2164&lt;&gt;"",ISBLANK(E2164))</formula>
    </cfRule>
  </conditionalFormatting>
  <conditionalFormatting sqref="F2164">
    <cfRule type="expression" dxfId="414" priority="404">
      <formula>AND(E2164&lt;&gt;"",ISBLANK(F2164))</formula>
    </cfRule>
  </conditionalFormatting>
  <conditionalFormatting sqref="E2164">
    <cfRule type="expression" dxfId="413" priority="403">
      <formula>AND(D2164&lt;&gt;"",ISBLANK(E2164))</formula>
    </cfRule>
  </conditionalFormatting>
  <conditionalFormatting sqref="F2164">
    <cfRule type="expression" dxfId="412" priority="402">
      <formula>AND(E2164&lt;&gt;"",ISBLANK(F2164))</formula>
    </cfRule>
  </conditionalFormatting>
  <conditionalFormatting sqref="E2164">
    <cfRule type="expression" dxfId="411" priority="401">
      <formula>AND(D2164&lt;&gt;"",ISBLANK(E2164))</formula>
    </cfRule>
  </conditionalFormatting>
  <conditionalFormatting sqref="F2164">
    <cfRule type="expression" dxfId="410" priority="400">
      <formula>AND(E2164&lt;&gt;"",ISBLANK(F2164))</formula>
    </cfRule>
  </conditionalFormatting>
  <conditionalFormatting sqref="E2164">
    <cfRule type="expression" dxfId="409" priority="399">
      <formula>AND(D2164&lt;&gt;"",ISBLANK(E2164))</formula>
    </cfRule>
  </conditionalFormatting>
  <conditionalFormatting sqref="F2164">
    <cfRule type="expression" dxfId="408" priority="398">
      <formula>AND(E2164&lt;&gt;"",ISBLANK(F2164))</formula>
    </cfRule>
  </conditionalFormatting>
  <conditionalFormatting sqref="E2164">
    <cfRule type="expression" dxfId="407" priority="397">
      <formula>AND(D2164&lt;&gt;"",ISBLANK(E2164))</formula>
    </cfRule>
  </conditionalFormatting>
  <conditionalFormatting sqref="F2164">
    <cfRule type="expression" dxfId="406" priority="396">
      <formula>AND(E2164&lt;&gt;"",ISBLANK(F2164))</formula>
    </cfRule>
  </conditionalFormatting>
  <conditionalFormatting sqref="E2164">
    <cfRule type="expression" dxfId="405" priority="395">
      <formula>AND(D2556&lt;&gt;"",ISBLANK(E2164))</formula>
    </cfRule>
  </conditionalFormatting>
  <conditionalFormatting sqref="E2166">
    <cfRule type="expression" dxfId="404" priority="394">
      <formula>AND(D2166&lt;&gt;"",ISBLANK(E2166))</formula>
    </cfRule>
  </conditionalFormatting>
  <conditionalFormatting sqref="F2166">
    <cfRule type="expression" dxfId="403" priority="393">
      <formula>AND(E2166&lt;&gt;"",ISBLANK(F2166))</formula>
    </cfRule>
  </conditionalFormatting>
  <conditionalFormatting sqref="E2166">
    <cfRule type="expression" dxfId="402" priority="392">
      <formula>AND(D2166&lt;&gt;"",ISBLANK(E2166))</formula>
    </cfRule>
  </conditionalFormatting>
  <conditionalFormatting sqref="F2166">
    <cfRule type="expression" dxfId="401" priority="391">
      <formula>AND(E2166&lt;&gt;"",ISBLANK(F2166))</formula>
    </cfRule>
  </conditionalFormatting>
  <conditionalFormatting sqref="E2168">
    <cfRule type="expression" dxfId="400" priority="390">
      <formula>AND(D2168&lt;&gt;"",ISBLANK(E2168))</formula>
    </cfRule>
  </conditionalFormatting>
  <conditionalFormatting sqref="F2168">
    <cfRule type="expression" dxfId="399" priority="389">
      <formula>AND(E2168&lt;&gt;"",ISBLANK(F2168))</formula>
    </cfRule>
  </conditionalFormatting>
  <conditionalFormatting sqref="E2169">
    <cfRule type="expression" dxfId="398" priority="388">
      <formula>AND(D2169&lt;&gt;"",ISBLANK(E2169))</formula>
    </cfRule>
  </conditionalFormatting>
  <conditionalFormatting sqref="F2169">
    <cfRule type="expression" dxfId="397" priority="387">
      <formula>AND(E2169&lt;&gt;"",ISBLANK(F2169))</formula>
    </cfRule>
  </conditionalFormatting>
  <conditionalFormatting sqref="E2170">
    <cfRule type="expression" dxfId="396" priority="386">
      <formula>AND(D2170&lt;&gt;"",ISBLANK(E2170))</formula>
    </cfRule>
  </conditionalFormatting>
  <conditionalFormatting sqref="F2170">
    <cfRule type="expression" dxfId="395" priority="385">
      <formula>AND(E2170&lt;&gt;"",ISBLANK(F2170))</formula>
    </cfRule>
  </conditionalFormatting>
  <conditionalFormatting sqref="E2186">
    <cfRule type="expression" dxfId="394" priority="384">
      <formula>AND(D2186&lt;&gt;"",ISBLANK(E2186))</formula>
    </cfRule>
  </conditionalFormatting>
  <conditionalFormatting sqref="F2186">
    <cfRule type="expression" dxfId="393" priority="383">
      <formula>AND(E2186&lt;&gt;"",ISBLANK(F2186))</formula>
    </cfRule>
  </conditionalFormatting>
  <conditionalFormatting sqref="E2186">
    <cfRule type="expression" dxfId="392" priority="382">
      <formula>AND(D2549&lt;&gt;"",ISBLANK(E2186))</formula>
    </cfRule>
  </conditionalFormatting>
  <conditionalFormatting sqref="E2175">
    <cfRule type="expression" dxfId="391" priority="379">
      <formula>AND(D2175&lt;&gt;"",ISBLANK(E2175))</formula>
    </cfRule>
  </conditionalFormatting>
  <conditionalFormatting sqref="F2175">
    <cfRule type="expression" dxfId="390" priority="378">
      <formula>AND(E2175&lt;&gt;"",ISBLANK(F2175))</formula>
    </cfRule>
  </conditionalFormatting>
  <conditionalFormatting sqref="E2176">
    <cfRule type="expression" dxfId="389" priority="377">
      <formula>AND(D2176&lt;&gt;"",ISBLANK(E2176))</formula>
    </cfRule>
  </conditionalFormatting>
  <conditionalFormatting sqref="F2176">
    <cfRule type="expression" dxfId="388" priority="376">
      <formula>AND(E2176&lt;&gt;"",ISBLANK(F2176))</formula>
    </cfRule>
  </conditionalFormatting>
  <conditionalFormatting sqref="F2171">
    <cfRule type="expression" dxfId="387" priority="374">
      <formula>AND(E2171&lt;&gt;"",ISBLANK(F2171))</formula>
    </cfRule>
  </conditionalFormatting>
  <conditionalFormatting sqref="E2171">
    <cfRule type="expression" dxfId="386" priority="375">
      <formula>AND(D2171&lt;&gt;"",ISBLANK(E2171))</formula>
    </cfRule>
  </conditionalFormatting>
  <conditionalFormatting sqref="E2165">
    <cfRule type="expression" dxfId="385" priority="373">
      <formula>AND(D2165&lt;&gt;"",ISBLANK(E2165))</formula>
    </cfRule>
  </conditionalFormatting>
  <conditionalFormatting sqref="F2165">
    <cfRule type="expression" dxfId="384" priority="372">
      <formula>AND(E2165&lt;&gt;"",ISBLANK(F2165))</formula>
    </cfRule>
  </conditionalFormatting>
  <conditionalFormatting sqref="E2179">
    <cfRule type="expression" dxfId="383" priority="371">
      <formula>AND(D2179&lt;&gt;"",ISBLANK(E2179))</formula>
    </cfRule>
  </conditionalFormatting>
  <conditionalFormatting sqref="F2179">
    <cfRule type="expression" dxfId="382" priority="370">
      <formula>AND(E2179&lt;&gt;"",ISBLANK(F2179))</formula>
    </cfRule>
  </conditionalFormatting>
  <conditionalFormatting sqref="E2179">
    <cfRule type="expression" dxfId="381" priority="369">
      <formula>AND(D2179&lt;&gt;"",ISBLANK(E2179))</formula>
    </cfRule>
  </conditionalFormatting>
  <conditionalFormatting sqref="F2179">
    <cfRule type="expression" dxfId="380" priority="368">
      <formula>AND(E2179&lt;&gt;"",ISBLANK(F2179))</formula>
    </cfRule>
  </conditionalFormatting>
  <conditionalFormatting sqref="E2178">
    <cfRule type="expression" dxfId="379" priority="367">
      <formula>AND(D2178&lt;&gt;"",ISBLANK(E2178))</formula>
    </cfRule>
  </conditionalFormatting>
  <conditionalFormatting sqref="F2178">
    <cfRule type="expression" dxfId="378" priority="366">
      <formula>AND(E2178&lt;&gt;"",ISBLANK(F2178))</formula>
    </cfRule>
  </conditionalFormatting>
  <conditionalFormatting sqref="E2183">
    <cfRule type="expression" dxfId="377" priority="365">
      <formula>AND(D2183&lt;&gt;"",ISBLANK(E2183))</formula>
    </cfRule>
  </conditionalFormatting>
  <conditionalFormatting sqref="F2183">
    <cfRule type="expression" dxfId="376" priority="364">
      <formula>AND(E2183&lt;&gt;"",ISBLANK(F2183))</formula>
    </cfRule>
  </conditionalFormatting>
  <conditionalFormatting sqref="E2183">
    <cfRule type="expression" dxfId="375" priority="363">
      <formula>AND(D2183&lt;&gt;"",ISBLANK(E2183))</formula>
    </cfRule>
  </conditionalFormatting>
  <conditionalFormatting sqref="F2183">
    <cfRule type="expression" dxfId="374" priority="362">
      <formula>AND(E2183&lt;&gt;"",ISBLANK(F2183))</formula>
    </cfRule>
  </conditionalFormatting>
  <conditionalFormatting sqref="E2180">
    <cfRule type="expression" dxfId="373" priority="361">
      <formula>AND(D2180&lt;&gt;"",ISBLANK(E2180))</formula>
    </cfRule>
  </conditionalFormatting>
  <conditionalFormatting sqref="F2180">
    <cfRule type="expression" dxfId="372" priority="360">
      <formula>AND(E2180&lt;&gt;"",ISBLANK(F2180))</formula>
    </cfRule>
  </conditionalFormatting>
  <conditionalFormatting sqref="E2189">
    <cfRule type="expression" dxfId="371" priority="359">
      <formula>AND(D2189&lt;&gt;"",ISBLANK(E2189))</formula>
    </cfRule>
  </conditionalFormatting>
  <conditionalFormatting sqref="F2189">
    <cfRule type="expression" dxfId="370" priority="358">
      <formula>AND(E2189&lt;&gt;"",ISBLANK(F2189))</formula>
    </cfRule>
  </conditionalFormatting>
  <conditionalFormatting sqref="E2189">
    <cfRule type="expression" dxfId="369" priority="357">
      <formula>AND(D2189&lt;&gt;"",ISBLANK(E2189))</formula>
    </cfRule>
  </conditionalFormatting>
  <conditionalFormatting sqref="F2189">
    <cfRule type="expression" dxfId="368" priority="356">
      <formula>AND(E2189&lt;&gt;"",ISBLANK(F2189))</formula>
    </cfRule>
  </conditionalFormatting>
  <conditionalFormatting sqref="E2189">
    <cfRule type="expression" dxfId="367" priority="355">
      <formula>AND(D2189&lt;&gt;"",ISBLANK(E2189))</formula>
    </cfRule>
  </conditionalFormatting>
  <conditionalFormatting sqref="F2189">
    <cfRule type="expression" dxfId="366" priority="354">
      <formula>AND(E2189&lt;&gt;"",ISBLANK(F2189))</formula>
    </cfRule>
  </conditionalFormatting>
  <conditionalFormatting sqref="E2189">
    <cfRule type="expression" dxfId="365" priority="353">
      <formula>AND(D2189&lt;&gt;"",ISBLANK(E2189))</formula>
    </cfRule>
  </conditionalFormatting>
  <conditionalFormatting sqref="F2189">
    <cfRule type="expression" dxfId="364" priority="352">
      <formula>AND(E2189&lt;&gt;"",ISBLANK(F2189))</formula>
    </cfRule>
  </conditionalFormatting>
  <conditionalFormatting sqref="E2189">
    <cfRule type="expression" dxfId="363" priority="351">
      <formula>AND(D2189&lt;&gt;"",ISBLANK(E2189))</formula>
    </cfRule>
  </conditionalFormatting>
  <conditionalFormatting sqref="F2189">
    <cfRule type="expression" dxfId="362" priority="350">
      <formula>AND(E2189&lt;&gt;"",ISBLANK(F2189))</formula>
    </cfRule>
  </conditionalFormatting>
  <conditionalFormatting sqref="E2189">
    <cfRule type="expression" dxfId="361" priority="349">
      <formula>AND(D2577&lt;&gt;"",ISBLANK(E2189))</formula>
    </cfRule>
  </conditionalFormatting>
  <conditionalFormatting sqref="E2185">
    <cfRule type="expression" dxfId="360" priority="348">
      <formula>AND(D2185&lt;&gt;"",ISBLANK(E2185))</formula>
    </cfRule>
  </conditionalFormatting>
  <conditionalFormatting sqref="F2185">
    <cfRule type="expression" dxfId="359" priority="347">
      <formula>AND(E2185&lt;&gt;"",ISBLANK(F2185))</formula>
    </cfRule>
  </conditionalFormatting>
  <conditionalFormatting sqref="D2190">
    <cfRule type="expression" dxfId="358" priority="346">
      <formula>AND(C2190&lt;&gt;"",ISBLANK(D2190))</formula>
    </cfRule>
  </conditionalFormatting>
  <conditionalFormatting sqref="E2191">
    <cfRule type="expression" dxfId="357" priority="344">
      <formula>AND(D2191&lt;&gt;"",ISBLANK(E2191))</formula>
    </cfRule>
  </conditionalFormatting>
  <conditionalFormatting sqref="F2191">
    <cfRule type="expression" dxfId="356" priority="343">
      <formula>AND(E2191&lt;&gt;"",ISBLANK(F2191))</formula>
    </cfRule>
  </conditionalFormatting>
  <conditionalFormatting sqref="E2191">
    <cfRule type="expression" dxfId="355" priority="345">
      <formula>AND(#REF!&lt;&gt;"",ISBLANK(E2191))</formula>
    </cfRule>
  </conditionalFormatting>
  <conditionalFormatting sqref="E2191">
    <cfRule type="expression" dxfId="354" priority="342">
      <formula>AND(D2191&lt;&gt;"",ISBLANK(E2191))</formula>
    </cfRule>
  </conditionalFormatting>
  <conditionalFormatting sqref="F2191">
    <cfRule type="expression" dxfId="353" priority="341">
      <formula>AND(E2191&lt;&gt;"",ISBLANK(F2191))</formula>
    </cfRule>
  </conditionalFormatting>
  <conditionalFormatting sqref="E2191">
    <cfRule type="expression" dxfId="352" priority="340">
      <formula>AND(D2191&lt;&gt;"",ISBLANK(E2191))</formula>
    </cfRule>
  </conditionalFormatting>
  <conditionalFormatting sqref="F2191">
    <cfRule type="expression" dxfId="351" priority="339">
      <formula>AND(E2191&lt;&gt;"",ISBLANK(F2191))</formula>
    </cfRule>
  </conditionalFormatting>
  <conditionalFormatting sqref="E2192:E2193">
    <cfRule type="expression" dxfId="350" priority="338">
      <formula>AND(D2192&lt;&gt;"",ISBLANK(E2192))</formula>
    </cfRule>
  </conditionalFormatting>
  <conditionalFormatting sqref="F2192:F2193">
    <cfRule type="expression" dxfId="349" priority="337">
      <formula>AND(E2192&lt;&gt;"",ISBLANK(F2192))</formula>
    </cfRule>
  </conditionalFormatting>
  <conditionalFormatting sqref="E2194">
    <cfRule type="expression" dxfId="348" priority="336">
      <formula>AND(D2194&lt;&gt;"",ISBLANK(E2194))</formula>
    </cfRule>
  </conditionalFormatting>
  <conditionalFormatting sqref="F2194">
    <cfRule type="expression" dxfId="347" priority="335">
      <formula>AND(E2194&lt;&gt;"",ISBLANK(F2194))</formula>
    </cfRule>
  </conditionalFormatting>
  <conditionalFormatting sqref="E2194">
    <cfRule type="expression" dxfId="346" priority="334">
      <formula>AND(D2194&lt;&gt;"",ISBLANK(E2194))</formula>
    </cfRule>
  </conditionalFormatting>
  <conditionalFormatting sqref="F2194">
    <cfRule type="expression" dxfId="345" priority="333">
      <formula>AND(E2194&lt;&gt;"",ISBLANK(F2194))</formula>
    </cfRule>
  </conditionalFormatting>
  <conditionalFormatting sqref="E2194">
    <cfRule type="expression" dxfId="344" priority="332">
      <formula>AND(D2194&lt;&gt;"",ISBLANK(E2194))</formula>
    </cfRule>
  </conditionalFormatting>
  <conditionalFormatting sqref="F2194">
    <cfRule type="expression" dxfId="343" priority="331">
      <formula>AND(E2194&lt;&gt;"",ISBLANK(F2194))</formula>
    </cfRule>
  </conditionalFormatting>
  <conditionalFormatting sqref="E2194">
    <cfRule type="expression" dxfId="342" priority="330">
      <formula>AND(D2256&lt;&gt;"",ISBLANK(E2194))</formula>
    </cfRule>
  </conditionalFormatting>
  <conditionalFormatting sqref="E2196">
    <cfRule type="expression" dxfId="341" priority="329">
      <formula>AND(D2196&lt;&gt;"",ISBLANK(E2196))</formula>
    </cfRule>
  </conditionalFormatting>
  <conditionalFormatting sqref="F2196">
    <cfRule type="expression" dxfId="340" priority="328">
      <formula>AND(E2196&lt;&gt;"",ISBLANK(F2196))</formula>
    </cfRule>
  </conditionalFormatting>
  <conditionalFormatting sqref="E2201">
    <cfRule type="expression" dxfId="339" priority="327">
      <formula>AND(D2201&lt;&gt;"",ISBLANK(E2201))</formula>
    </cfRule>
  </conditionalFormatting>
  <conditionalFormatting sqref="F2201">
    <cfRule type="expression" dxfId="338" priority="326">
      <formula>AND(E2201&lt;&gt;"",ISBLANK(F2201))</formula>
    </cfRule>
  </conditionalFormatting>
  <conditionalFormatting sqref="E2203">
    <cfRule type="expression" dxfId="337" priority="325">
      <formula>AND(D2203&lt;&gt;"",ISBLANK(E2203))</formula>
    </cfRule>
  </conditionalFormatting>
  <conditionalFormatting sqref="F2203">
    <cfRule type="expression" dxfId="336" priority="324">
      <formula>AND(E2203&lt;&gt;"",ISBLANK(F2203))</formula>
    </cfRule>
  </conditionalFormatting>
  <conditionalFormatting sqref="E1844">
    <cfRule type="expression" dxfId="335" priority="2179">
      <formula>AND(#REF!&lt;&gt;"",ISBLANK(E1844))</formula>
    </cfRule>
  </conditionalFormatting>
  <conditionalFormatting sqref="E2224">
    <cfRule type="expression" dxfId="334" priority="323">
      <formula>AND(D2224&lt;&gt;"",ISBLANK(E2224))</formula>
    </cfRule>
  </conditionalFormatting>
  <conditionalFormatting sqref="F2224">
    <cfRule type="expression" dxfId="333" priority="322">
      <formula>AND(E2224&lt;&gt;"",ISBLANK(F2224))</formula>
    </cfRule>
  </conditionalFormatting>
  <conditionalFormatting sqref="E35">
    <cfRule type="expression" dxfId="332" priority="321">
      <formula>AND(D35&lt;&gt;"",ISBLANK(E35))</formula>
    </cfRule>
  </conditionalFormatting>
  <conditionalFormatting sqref="F35">
    <cfRule type="expression" dxfId="331" priority="320">
      <formula>AND(E35&lt;&gt;"",ISBLANK(F35))</formula>
    </cfRule>
  </conditionalFormatting>
  <conditionalFormatting sqref="E72">
    <cfRule type="expression" dxfId="330" priority="319">
      <formula>AND(D72&lt;&gt;"",ISBLANK(E72))</formula>
    </cfRule>
  </conditionalFormatting>
  <conditionalFormatting sqref="F72">
    <cfRule type="expression" dxfId="329" priority="318">
      <formula>AND(E72&lt;&gt;"",ISBLANK(F72))</formula>
    </cfRule>
  </conditionalFormatting>
  <conditionalFormatting sqref="E74">
    <cfRule type="expression" dxfId="328" priority="317">
      <formula>AND(D74&lt;&gt;"",ISBLANK(E74))</formula>
    </cfRule>
  </conditionalFormatting>
  <conditionalFormatting sqref="F74">
    <cfRule type="expression" dxfId="327" priority="316">
      <formula>AND(E74&lt;&gt;"",ISBLANK(F74))</formula>
    </cfRule>
  </conditionalFormatting>
  <conditionalFormatting sqref="E144">
    <cfRule type="expression" dxfId="326" priority="315">
      <formula>AND(D144&lt;&gt;"",ISBLANK(E144))</formula>
    </cfRule>
  </conditionalFormatting>
  <conditionalFormatting sqref="F144">
    <cfRule type="expression" dxfId="325" priority="314">
      <formula>AND(E144&lt;&gt;"",ISBLANK(F144))</formula>
    </cfRule>
  </conditionalFormatting>
  <conditionalFormatting sqref="E188">
    <cfRule type="expression" dxfId="324" priority="313">
      <formula>AND(D188&lt;&gt;"",ISBLANK(E188))</formula>
    </cfRule>
  </conditionalFormatting>
  <conditionalFormatting sqref="F188">
    <cfRule type="expression" dxfId="323" priority="312">
      <formula>AND(E188&lt;&gt;"",ISBLANK(F188))</formula>
    </cfRule>
  </conditionalFormatting>
  <conditionalFormatting sqref="E253">
    <cfRule type="expression" dxfId="322" priority="287">
      <formula>AND(D253&lt;&gt;"",ISBLANK(E253))</formula>
    </cfRule>
  </conditionalFormatting>
  <conditionalFormatting sqref="F253">
    <cfRule type="expression" dxfId="321" priority="286">
      <formula>AND(E253&lt;&gt;"",ISBLANK(F253))</formula>
    </cfRule>
  </conditionalFormatting>
  <conditionalFormatting sqref="E173">
    <cfRule type="expression" dxfId="320" priority="311">
      <formula>AND(D173&lt;&gt;"",ISBLANK(E173))</formula>
    </cfRule>
  </conditionalFormatting>
  <conditionalFormatting sqref="F173">
    <cfRule type="expression" dxfId="319" priority="310">
      <formula>AND(E173&lt;&gt;"",ISBLANK(F173))</formula>
    </cfRule>
  </conditionalFormatting>
  <conditionalFormatting sqref="E169">
    <cfRule type="expression" dxfId="318" priority="309">
      <formula>AND(D169&lt;&gt;"",ISBLANK(E169))</formula>
    </cfRule>
  </conditionalFormatting>
  <conditionalFormatting sqref="F169">
    <cfRule type="expression" dxfId="317" priority="308">
      <formula>AND(E169&lt;&gt;"",ISBLANK(F169))</formula>
    </cfRule>
  </conditionalFormatting>
  <conditionalFormatting sqref="D208">
    <cfRule type="expression" dxfId="316" priority="307">
      <formula>AND(C208&lt;&gt;"",ISBLANK(D208))</formula>
    </cfRule>
  </conditionalFormatting>
  <conditionalFormatting sqref="E208">
    <cfRule type="expression" dxfId="315" priority="306">
      <formula>AND(D208&lt;&gt;"",ISBLANK(E208))</formula>
    </cfRule>
  </conditionalFormatting>
  <conditionalFormatting sqref="E208">
    <cfRule type="expression" dxfId="314" priority="305">
      <formula>AND(D208&lt;&gt;"",ISBLANK(E208))</formula>
    </cfRule>
  </conditionalFormatting>
  <conditionalFormatting sqref="F208">
    <cfRule type="expression" dxfId="313" priority="304">
      <formula>AND(E208&lt;&gt;"",ISBLANK(F208))</formula>
    </cfRule>
  </conditionalFormatting>
  <conditionalFormatting sqref="D212">
    <cfRule type="expression" dxfId="312" priority="303">
      <formula>AND(C212&lt;&gt;"",ISBLANK(D212))</formula>
    </cfRule>
  </conditionalFormatting>
  <conditionalFormatting sqref="E212">
    <cfRule type="expression" dxfId="311" priority="302">
      <formula>AND(D212&lt;&gt;"",ISBLANK(E212))</formula>
    </cfRule>
  </conditionalFormatting>
  <conditionalFormatting sqref="E212">
    <cfRule type="expression" dxfId="310" priority="301">
      <formula>AND(D212&lt;&gt;"",ISBLANK(E212))</formula>
    </cfRule>
  </conditionalFormatting>
  <conditionalFormatting sqref="F212">
    <cfRule type="expression" dxfId="309" priority="300">
      <formula>AND(E212&lt;&gt;"",ISBLANK(F212))</formula>
    </cfRule>
  </conditionalFormatting>
  <conditionalFormatting sqref="D213">
    <cfRule type="expression" dxfId="308" priority="299">
      <formula>AND(C213&lt;&gt;"",ISBLANK(D213))</formula>
    </cfRule>
  </conditionalFormatting>
  <conditionalFormatting sqref="E213">
    <cfRule type="expression" dxfId="307" priority="298">
      <formula>AND(D213&lt;&gt;"",ISBLANK(E213))</formula>
    </cfRule>
  </conditionalFormatting>
  <conditionalFormatting sqref="E213">
    <cfRule type="expression" dxfId="306" priority="297">
      <formula>AND(D213&lt;&gt;"",ISBLANK(E213))</formula>
    </cfRule>
  </conditionalFormatting>
  <conditionalFormatting sqref="F213">
    <cfRule type="expression" dxfId="305" priority="296">
      <formula>AND(E213&lt;&gt;"",ISBLANK(F213))</formula>
    </cfRule>
  </conditionalFormatting>
  <conditionalFormatting sqref="D219">
    <cfRule type="expression" dxfId="304" priority="295">
      <formula>AND(C219&lt;&gt;"",ISBLANK(D219))</formula>
    </cfRule>
  </conditionalFormatting>
  <conditionalFormatting sqref="E219">
    <cfRule type="expression" dxfId="303" priority="294">
      <formula>AND(D219&lt;&gt;"",ISBLANK(E219))</formula>
    </cfRule>
  </conditionalFormatting>
  <conditionalFormatting sqref="E219">
    <cfRule type="expression" dxfId="302" priority="293">
      <formula>AND(D219&lt;&gt;"",ISBLANK(E219))</formula>
    </cfRule>
  </conditionalFormatting>
  <conditionalFormatting sqref="F219">
    <cfRule type="expression" dxfId="301" priority="292">
      <formula>AND(E219&lt;&gt;"",ISBLANK(F219))</formula>
    </cfRule>
  </conditionalFormatting>
  <conditionalFormatting sqref="E248">
    <cfRule type="expression" dxfId="300" priority="291">
      <formula>AND(D248&lt;&gt;"",ISBLANK(E248))</formula>
    </cfRule>
  </conditionalFormatting>
  <conditionalFormatting sqref="F248">
    <cfRule type="expression" dxfId="299" priority="290">
      <formula>AND(E248&lt;&gt;"",ISBLANK(F248))</formula>
    </cfRule>
  </conditionalFormatting>
  <conditionalFormatting sqref="E252">
    <cfRule type="expression" dxfId="298" priority="289">
      <formula>AND(D252&lt;&gt;"",ISBLANK(E252))</formula>
    </cfRule>
  </conditionalFormatting>
  <conditionalFormatting sqref="F252">
    <cfRule type="expression" dxfId="297" priority="288">
      <formula>AND(E252&lt;&gt;"",ISBLANK(F252))</formula>
    </cfRule>
  </conditionalFormatting>
  <conditionalFormatting sqref="E257">
    <cfRule type="expression" dxfId="296" priority="285">
      <formula>AND(D257&lt;&gt;"",ISBLANK(E257))</formula>
    </cfRule>
  </conditionalFormatting>
  <conditionalFormatting sqref="F257">
    <cfRule type="expression" dxfId="295" priority="284">
      <formula>AND(E257&lt;&gt;"",ISBLANK(F257))</formula>
    </cfRule>
  </conditionalFormatting>
  <conditionalFormatting sqref="D268">
    <cfRule type="expression" dxfId="294" priority="283">
      <formula>AND(C268&lt;&gt;"",ISBLANK(D268))</formula>
    </cfRule>
  </conditionalFormatting>
  <conditionalFormatting sqref="E268">
    <cfRule type="expression" dxfId="293" priority="282">
      <formula>AND(D268&lt;&gt;"",ISBLANK(E268))</formula>
    </cfRule>
  </conditionalFormatting>
  <conditionalFormatting sqref="E268">
    <cfRule type="expression" dxfId="292" priority="281">
      <formula>AND(D268&lt;&gt;"",ISBLANK(E268))</formula>
    </cfRule>
  </conditionalFormatting>
  <conditionalFormatting sqref="F268">
    <cfRule type="expression" dxfId="291" priority="280">
      <formula>AND(E268&lt;&gt;"",ISBLANK(F268))</formula>
    </cfRule>
  </conditionalFormatting>
  <conditionalFormatting sqref="E274">
    <cfRule type="expression" dxfId="290" priority="279">
      <formula>AND(D274&lt;&gt;"",ISBLANK(E274))</formula>
    </cfRule>
  </conditionalFormatting>
  <conditionalFormatting sqref="F274">
    <cfRule type="expression" dxfId="289" priority="278">
      <formula>AND(E274&lt;&gt;"",ISBLANK(F274))</formula>
    </cfRule>
  </conditionalFormatting>
  <conditionalFormatting sqref="F276">
    <cfRule type="expression" dxfId="288" priority="277">
      <formula>AND(E276&lt;&gt;"",ISBLANK(F276))</formula>
    </cfRule>
  </conditionalFormatting>
  <conditionalFormatting sqref="E276">
    <cfRule type="expression" dxfId="287" priority="276">
      <formula>AND(D283&lt;&gt;"",ISBLANK(E276))</formula>
    </cfRule>
  </conditionalFormatting>
  <conditionalFormatting sqref="E275">
    <cfRule type="expression" dxfId="286" priority="275">
      <formula>AND(D275&lt;&gt;"",ISBLANK(E275))</formula>
    </cfRule>
  </conditionalFormatting>
  <conditionalFormatting sqref="F275">
    <cfRule type="expression" dxfId="285" priority="274">
      <formula>AND(E275&lt;&gt;"",ISBLANK(F275))</formula>
    </cfRule>
  </conditionalFormatting>
  <conditionalFormatting sqref="E277">
    <cfRule type="expression" dxfId="284" priority="273">
      <formula>AND(D277&lt;&gt;"",ISBLANK(E277))</formula>
    </cfRule>
  </conditionalFormatting>
  <conditionalFormatting sqref="F277">
    <cfRule type="expression" dxfId="283" priority="272">
      <formula>AND(E277&lt;&gt;"",ISBLANK(F277))</formula>
    </cfRule>
  </conditionalFormatting>
  <conditionalFormatting sqref="E297">
    <cfRule type="expression" dxfId="282" priority="271">
      <formula>AND(D297&lt;&gt;"",ISBLANK(E297))</formula>
    </cfRule>
  </conditionalFormatting>
  <conditionalFormatting sqref="F297">
    <cfRule type="expression" dxfId="281" priority="270">
      <formula>AND(E297&lt;&gt;"",ISBLANK(F297))</formula>
    </cfRule>
  </conditionalFormatting>
  <conditionalFormatting sqref="D334">
    <cfRule type="expression" dxfId="280" priority="269">
      <formula>AND(C334&lt;&gt;"",ISBLANK(D334))</formula>
    </cfRule>
  </conditionalFormatting>
  <conditionalFormatting sqref="E334">
    <cfRule type="expression" dxfId="279" priority="268">
      <formula>AND(D334&lt;&gt;"",ISBLANK(E334))</formula>
    </cfRule>
  </conditionalFormatting>
  <conditionalFormatting sqref="E334">
    <cfRule type="expression" dxfId="278" priority="267">
      <formula>AND(D334&lt;&gt;"",ISBLANK(E334))</formula>
    </cfRule>
  </conditionalFormatting>
  <conditionalFormatting sqref="F334">
    <cfRule type="expression" dxfId="277" priority="266">
      <formula>AND(E334&lt;&gt;"",ISBLANK(F334))</formula>
    </cfRule>
  </conditionalFormatting>
  <conditionalFormatting sqref="E335">
    <cfRule type="expression" dxfId="276" priority="265">
      <formula>AND(D335&lt;&gt;"",ISBLANK(E335))</formula>
    </cfRule>
  </conditionalFormatting>
  <conditionalFormatting sqref="F335">
    <cfRule type="expression" dxfId="275" priority="264">
      <formula>AND(E335&lt;&gt;"",ISBLANK(F335))</formula>
    </cfRule>
  </conditionalFormatting>
  <conditionalFormatting sqref="E336">
    <cfRule type="expression" dxfId="274" priority="263">
      <formula>AND(D336&lt;&gt;"",ISBLANK(E336))</formula>
    </cfRule>
  </conditionalFormatting>
  <conditionalFormatting sqref="F336">
    <cfRule type="expression" dxfId="273" priority="262">
      <formula>AND(E336&lt;&gt;"",ISBLANK(F336))</formula>
    </cfRule>
  </conditionalFormatting>
  <conditionalFormatting sqref="E338">
    <cfRule type="expression" dxfId="272" priority="261">
      <formula>AND(D338&lt;&gt;"",ISBLANK(E338))</formula>
    </cfRule>
  </conditionalFormatting>
  <conditionalFormatting sqref="F338">
    <cfRule type="expression" dxfId="271" priority="260">
      <formula>AND(E338&lt;&gt;"",ISBLANK(F338))</formula>
    </cfRule>
  </conditionalFormatting>
  <conditionalFormatting sqref="E363">
    <cfRule type="expression" dxfId="270" priority="255">
      <formula>AND(D363&lt;&gt;"",ISBLANK(E363))</formula>
    </cfRule>
  </conditionalFormatting>
  <conditionalFormatting sqref="F363">
    <cfRule type="expression" dxfId="269" priority="254">
      <formula>AND(E363&lt;&gt;"",ISBLANK(F363))</formula>
    </cfRule>
  </conditionalFormatting>
  <conditionalFormatting sqref="E350">
    <cfRule type="expression" dxfId="268" priority="259">
      <formula>AND(D350&lt;&gt;"",ISBLANK(E350))</formula>
    </cfRule>
  </conditionalFormatting>
  <conditionalFormatting sqref="F350">
    <cfRule type="expression" dxfId="267" priority="258">
      <formula>AND(E350&lt;&gt;"",ISBLANK(F350))</formula>
    </cfRule>
  </conditionalFormatting>
  <conditionalFormatting sqref="E136">
    <cfRule type="expression" dxfId="266" priority="257">
      <formula>AND(D136&lt;&gt;"",ISBLANK(E136))</formula>
    </cfRule>
  </conditionalFormatting>
  <conditionalFormatting sqref="F136">
    <cfRule type="expression" dxfId="265" priority="256">
      <formula>AND(E136&lt;&gt;"",ISBLANK(F136))</formula>
    </cfRule>
  </conditionalFormatting>
  <conditionalFormatting sqref="E397">
    <cfRule type="expression" dxfId="264" priority="247">
      <formula>AND(D397&lt;&gt;"",ISBLANK(E397))</formula>
    </cfRule>
  </conditionalFormatting>
  <conditionalFormatting sqref="F397">
    <cfRule type="expression" dxfId="263" priority="246">
      <formula>AND(E397&lt;&gt;"",ISBLANK(F397))</formula>
    </cfRule>
  </conditionalFormatting>
  <conditionalFormatting sqref="E379">
    <cfRule type="expression" dxfId="262" priority="253">
      <formula>AND(D379&lt;&gt;"",ISBLANK(E379))</formula>
    </cfRule>
  </conditionalFormatting>
  <conditionalFormatting sqref="F379">
    <cfRule type="expression" dxfId="261" priority="252">
      <formula>AND(E379&lt;&gt;"",ISBLANK(F379))</formula>
    </cfRule>
  </conditionalFormatting>
  <conditionalFormatting sqref="E382">
    <cfRule type="expression" dxfId="260" priority="251">
      <formula>AND(D382&lt;&gt;"",ISBLANK(E382))</formula>
    </cfRule>
  </conditionalFormatting>
  <conditionalFormatting sqref="F382">
    <cfRule type="expression" dxfId="259" priority="250">
      <formula>AND(E382&lt;&gt;"",ISBLANK(F382))</formula>
    </cfRule>
  </conditionalFormatting>
  <conditionalFormatting sqref="E383">
    <cfRule type="expression" dxfId="258" priority="249">
      <formula>AND(D383&lt;&gt;"",ISBLANK(E383))</formula>
    </cfRule>
  </conditionalFormatting>
  <conditionalFormatting sqref="F383">
    <cfRule type="expression" dxfId="257" priority="248">
      <formula>AND(E383&lt;&gt;"",ISBLANK(F383))</formula>
    </cfRule>
  </conditionalFormatting>
  <conditionalFormatting sqref="E2207:F2207">
    <cfRule type="expression" dxfId="256" priority="245">
      <formula>AND(D2207&lt;&gt;"",ISBLANK(E2207))</formula>
    </cfRule>
  </conditionalFormatting>
  <conditionalFormatting sqref="F2207">
    <cfRule type="expression" dxfId="255" priority="244">
      <formula>AND(E2207&lt;&gt;"",ISBLANK(F2207))</formula>
    </cfRule>
  </conditionalFormatting>
  <conditionalFormatting sqref="E2163">
    <cfRule type="expression" dxfId="254" priority="243">
      <formula>AND(D2163&lt;&gt;"",ISBLANK(E2163))</formula>
    </cfRule>
  </conditionalFormatting>
  <conditionalFormatting sqref="F2163">
    <cfRule type="expression" dxfId="253" priority="242">
      <formula>AND(E2163&lt;&gt;"",ISBLANK(F2163))</formula>
    </cfRule>
  </conditionalFormatting>
  <conditionalFormatting sqref="E2103">
    <cfRule type="expression" dxfId="252" priority="241">
      <formula>AND(D2103&lt;&gt;"",ISBLANK(E2103))</formula>
    </cfRule>
  </conditionalFormatting>
  <conditionalFormatting sqref="F2103">
    <cfRule type="expression" dxfId="251" priority="240">
      <formula>AND(E2103&lt;&gt;"",ISBLANK(F2103))</formula>
    </cfRule>
  </conditionalFormatting>
  <conditionalFormatting sqref="E2037">
    <cfRule type="expression" dxfId="250" priority="239">
      <formula>AND(D2037&lt;&gt;"",ISBLANK(E2037))</formula>
    </cfRule>
  </conditionalFormatting>
  <conditionalFormatting sqref="F2037">
    <cfRule type="expression" dxfId="249" priority="238">
      <formula>AND(E2037&lt;&gt;"",ISBLANK(F2037))</formula>
    </cfRule>
  </conditionalFormatting>
  <conditionalFormatting sqref="E1969">
    <cfRule type="expression" dxfId="248" priority="237">
      <formula>AND(D1969&lt;&gt;"",ISBLANK(E1969))</formula>
    </cfRule>
  </conditionalFormatting>
  <conditionalFormatting sqref="F1969">
    <cfRule type="expression" dxfId="247" priority="236">
      <formula>AND(E1969&lt;&gt;"",ISBLANK(F1969))</formula>
    </cfRule>
  </conditionalFormatting>
  <conditionalFormatting sqref="E1908">
    <cfRule type="expression" dxfId="246" priority="235">
      <formula>AND(D1908&lt;&gt;"",ISBLANK(E1908))</formula>
    </cfRule>
  </conditionalFormatting>
  <conditionalFormatting sqref="F1908">
    <cfRule type="expression" dxfId="245" priority="234">
      <formula>AND(E1908&lt;&gt;"",ISBLANK(F1908))</formula>
    </cfRule>
  </conditionalFormatting>
  <conditionalFormatting sqref="E1907">
    <cfRule type="expression" dxfId="244" priority="233">
      <formula>AND(D1907&lt;&gt;"",ISBLANK(E1907))</formula>
    </cfRule>
  </conditionalFormatting>
  <conditionalFormatting sqref="F1907">
    <cfRule type="expression" dxfId="243" priority="232">
      <formula>AND(E1907&lt;&gt;"",ISBLANK(F1907))</formula>
    </cfRule>
  </conditionalFormatting>
  <conditionalFormatting sqref="E1831">
    <cfRule type="expression" dxfId="242" priority="231">
      <formula>AND(D1831&lt;&gt;"",ISBLANK(E1831))</formula>
    </cfRule>
  </conditionalFormatting>
  <conditionalFormatting sqref="F1831">
    <cfRule type="expression" dxfId="241" priority="230">
      <formula>AND(E1831&lt;&gt;"",ISBLANK(F1831))</formula>
    </cfRule>
  </conditionalFormatting>
  <conditionalFormatting sqref="E1802">
    <cfRule type="expression" dxfId="240" priority="229">
      <formula>AND(D1802&lt;&gt;"",ISBLANK(E1802))</formula>
    </cfRule>
  </conditionalFormatting>
  <conditionalFormatting sqref="F1802">
    <cfRule type="expression" dxfId="239" priority="228">
      <formula>AND(E1802&lt;&gt;"",ISBLANK(F1802))</formula>
    </cfRule>
  </conditionalFormatting>
  <conditionalFormatting sqref="E1758">
    <cfRule type="expression" dxfId="238" priority="227">
      <formula>AND(D1758&lt;&gt;"",ISBLANK(E1758))</formula>
    </cfRule>
  </conditionalFormatting>
  <conditionalFormatting sqref="F1758">
    <cfRule type="expression" dxfId="237" priority="226">
      <formula>AND(E1758&lt;&gt;"",ISBLANK(F1758))</formula>
    </cfRule>
  </conditionalFormatting>
  <conditionalFormatting sqref="E1683">
    <cfRule type="expression" dxfId="236" priority="225">
      <formula>AND(D1683&lt;&gt;"",ISBLANK(E1683))</formula>
    </cfRule>
  </conditionalFormatting>
  <conditionalFormatting sqref="F1683">
    <cfRule type="expression" dxfId="235" priority="224">
      <formula>AND(E1683&lt;&gt;"",ISBLANK(F1683))</formula>
    </cfRule>
  </conditionalFormatting>
  <conditionalFormatting sqref="E1627">
    <cfRule type="expression" dxfId="234" priority="223">
      <formula>AND(D1627&lt;&gt;"",ISBLANK(E1627))</formula>
    </cfRule>
  </conditionalFormatting>
  <conditionalFormatting sqref="F1627">
    <cfRule type="expression" dxfId="233" priority="222">
      <formula>AND(E1627&lt;&gt;"",ISBLANK(F1627))</formula>
    </cfRule>
  </conditionalFormatting>
  <conditionalFormatting sqref="E1582">
    <cfRule type="expression" dxfId="232" priority="221">
      <formula>AND(D1582&lt;&gt;"",ISBLANK(E1582))</formula>
    </cfRule>
  </conditionalFormatting>
  <conditionalFormatting sqref="F1582">
    <cfRule type="expression" dxfId="231" priority="220">
      <formula>AND(E1582&lt;&gt;"",ISBLANK(F1582))</formula>
    </cfRule>
  </conditionalFormatting>
  <conditionalFormatting sqref="E1541">
    <cfRule type="expression" dxfId="230" priority="219">
      <formula>AND(D1541&lt;&gt;"",ISBLANK(E1541))</formula>
    </cfRule>
  </conditionalFormatting>
  <conditionalFormatting sqref="F1541">
    <cfRule type="expression" dxfId="229" priority="218">
      <formula>AND(E1541&lt;&gt;"",ISBLANK(F1541))</formula>
    </cfRule>
  </conditionalFormatting>
  <conditionalFormatting sqref="E2216">
    <cfRule type="expression" dxfId="228" priority="217">
      <formula>AND(D2216&lt;&gt;"",ISBLANK(E2216))</formula>
    </cfRule>
  </conditionalFormatting>
  <conditionalFormatting sqref="F2216">
    <cfRule type="expression" dxfId="227" priority="216">
      <formula>AND(E2216&lt;&gt;"",ISBLANK(F2216))</formula>
    </cfRule>
  </conditionalFormatting>
  <conditionalFormatting sqref="E2218">
    <cfRule type="expression" dxfId="226" priority="215">
      <formula>AND(D2218&lt;&gt;"",ISBLANK(E2218))</formula>
    </cfRule>
  </conditionalFormatting>
  <conditionalFormatting sqref="F2218">
    <cfRule type="expression" dxfId="225" priority="214">
      <formula>AND(E2218&lt;&gt;"",ISBLANK(F2218))</formula>
    </cfRule>
  </conditionalFormatting>
  <conditionalFormatting sqref="E2219">
    <cfRule type="expression" dxfId="224" priority="213">
      <formula>AND(D2219&lt;&gt;"",ISBLANK(E2219))</formula>
    </cfRule>
  </conditionalFormatting>
  <conditionalFormatting sqref="F2219">
    <cfRule type="expression" dxfId="223" priority="212">
      <formula>AND(E2219&lt;&gt;"",ISBLANK(F2219))</formula>
    </cfRule>
  </conditionalFormatting>
  <conditionalFormatting sqref="E2219">
    <cfRule type="expression" dxfId="222" priority="211">
      <formula>AND(D2219&lt;&gt;"",ISBLANK(E2219))</formula>
    </cfRule>
  </conditionalFormatting>
  <conditionalFormatting sqref="F2219">
    <cfRule type="expression" dxfId="221" priority="210">
      <formula>AND(E2219&lt;&gt;"",ISBLANK(F2219))</formula>
    </cfRule>
  </conditionalFormatting>
  <conditionalFormatting sqref="E2219">
    <cfRule type="expression" dxfId="220" priority="209">
      <formula>AND(D2642&lt;&gt;"",ISBLANK(E2219))</formula>
    </cfRule>
  </conditionalFormatting>
  <conditionalFormatting sqref="E2215">
    <cfRule type="expression" dxfId="219" priority="208">
      <formula>AND(D2215&lt;&gt;"",ISBLANK(E2215))</formula>
    </cfRule>
  </conditionalFormatting>
  <conditionalFormatting sqref="F2215">
    <cfRule type="expression" dxfId="218" priority="207">
      <formula>AND(E2215&lt;&gt;"",ISBLANK(F2215))</formula>
    </cfRule>
  </conditionalFormatting>
  <conditionalFormatting sqref="F2225">
    <cfRule type="expression" dxfId="217" priority="205">
      <formula>AND(E2225&lt;&gt;"",ISBLANK(F2225))</formula>
    </cfRule>
  </conditionalFormatting>
  <conditionalFormatting sqref="E2225">
    <cfRule type="expression" dxfId="216" priority="206">
      <formula>AND(D2225&lt;&gt;"",ISBLANK(E2225))</formula>
    </cfRule>
  </conditionalFormatting>
  <conditionalFormatting sqref="E2232">
    <cfRule type="expression" dxfId="215" priority="204">
      <formula>AND(D2232&lt;&gt;"",ISBLANK(E2232))</formula>
    </cfRule>
  </conditionalFormatting>
  <conditionalFormatting sqref="F2232">
    <cfRule type="expression" dxfId="214" priority="203">
      <formula>AND(E2232&lt;&gt;"",ISBLANK(F2232))</formula>
    </cfRule>
  </conditionalFormatting>
  <conditionalFormatting sqref="E2230">
    <cfRule type="expression" dxfId="213" priority="202">
      <formula>AND(D2230&lt;&gt;"",ISBLANK(E2230))</formula>
    </cfRule>
  </conditionalFormatting>
  <conditionalFormatting sqref="F2230">
    <cfRule type="expression" dxfId="212" priority="201">
      <formula>AND(E2230&lt;&gt;"",ISBLANK(F2230))</formula>
    </cfRule>
  </conditionalFormatting>
  <conditionalFormatting sqref="F2230">
    <cfRule type="expression" dxfId="211" priority="200">
      <formula>AND(E2230&lt;&gt;"",ISBLANK(F2230))</formula>
    </cfRule>
  </conditionalFormatting>
  <conditionalFormatting sqref="E2230">
    <cfRule type="expression" dxfId="210" priority="199">
      <formula>AND(D2230&lt;&gt;"",ISBLANK(E2230))</formula>
    </cfRule>
  </conditionalFormatting>
  <conditionalFormatting sqref="F2230">
    <cfRule type="expression" dxfId="209" priority="198">
      <formula>AND(E2230&lt;&gt;"",ISBLANK(F2230))</formula>
    </cfRule>
  </conditionalFormatting>
  <conditionalFormatting sqref="E2240">
    <cfRule type="expression" dxfId="208" priority="197">
      <formula>AND(D2240&lt;&gt;"",ISBLANK(E2240))</formula>
    </cfRule>
  </conditionalFormatting>
  <conditionalFormatting sqref="F2240">
    <cfRule type="expression" dxfId="207" priority="196">
      <formula>AND(E2240&lt;&gt;"",ISBLANK(F2240))</formula>
    </cfRule>
  </conditionalFormatting>
  <conditionalFormatting sqref="E2244">
    <cfRule type="expression" dxfId="206" priority="195">
      <formula>AND(D2244&lt;&gt;"",ISBLANK(E2244))</formula>
    </cfRule>
  </conditionalFormatting>
  <conditionalFormatting sqref="F2244">
    <cfRule type="expression" dxfId="205" priority="194">
      <formula>AND(E2244&lt;&gt;"",ISBLANK(F2244))</formula>
    </cfRule>
  </conditionalFormatting>
  <conditionalFormatting sqref="E2245">
    <cfRule type="expression" dxfId="204" priority="192">
      <formula>AND(D2245&lt;&gt;"",ISBLANK(E2245))</formula>
    </cfRule>
  </conditionalFormatting>
  <conditionalFormatting sqref="F2245">
    <cfRule type="expression" dxfId="203" priority="191">
      <formula>AND(E2245&lt;&gt;"",ISBLANK(F2245))</formula>
    </cfRule>
  </conditionalFormatting>
  <conditionalFormatting sqref="E2245">
    <cfRule type="expression" dxfId="202" priority="193">
      <formula>AND(#REF!&lt;&gt;"",ISBLANK(E2245))</formula>
    </cfRule>
  </conditionalFormatting>
  <conditionalFormatting sqref="E2245">
    <cfRule type="expression" dxfId="201" priority="190">
      <formula>AND(D2245&lt;&gt;"",ISBLANK(E2245))</formula>
    </cfRule>
  </conditionalFormatting>
  <conditionalFormatting sqref="F2245">
    <cfRule type="expression" dxfId="200" priority="189">
      <formula>AND(E2245&lt;&gt;"",ISBLANK(F2245))</formula>
    </cfRule>
  </conditionalFormatting>
  <conditionalFormatting sqref="E2245">
    <cfRule type="expression" dxfId="199" priority="188">
      <formula>AND(D2245&lt;&gt;"",ISBLANK(E2245))</formula>
    </cfRule>
  </conditionalFormatting>
  <conditionalFormatting sqref="F2245">
    <cfRule type="expression" dxfId="198" priority="187">
      <formula>AND(E2245&lt;&gt;"",ISBLANK(F2245))</formula>
    </cfRule>
  </conditionalFormatting>
  <conditionalFormatting sqref="E2246">
    <cfRule type="expression" dxfId="197" priority="186">
      <formula>AND(D2246&lt;&gt;"",ISBLANK(E2246))</formula>
    </cfRule>
  </conditionalFormatting>
  <conditionalFormatting sqref="F2246">
    <cfRule type="expression" dxfId="196" priority="185">
      <formula>AND(E2246&lt;&gt;"",ISBLANK(F2246))</formula>
    </cfRule>
  </conditionalFormatting>
  <conditionalFormatting sqref="E2247">
    <cfRule type="expression" dxfId="195" priority="184">
      <formula>AND(D2247&lt;&gt;"",ISBLANK(E2247))</formula>
    </cfRule>
  </conditionalFormatting>
  <conditionalFormatting sqref="F2247">
    <cfRule type="expression" dxfId="194" priority="183">
      <formula>AND(E2247&lt;&gt;"",ISBLANK(F2247))</formula>
    </cfRule>
  </conditionalFormatting>
  <conditionalFormatting sqref="E2250">
    <cfRule type="expression" dxfId="193" priority="182">
      <formula>AND(D2250&lt;&gt;"",ISBLANK(E2250))</formula>
    </cfRule>
  </conditionalFormatting>
  <conditionalFormatting sqref="F2250">
    <cfRule type="expression" dxfId="192" priority="181">
      <formula>AND(E2250&lt;&gt;"",ISBLANK(F2250))</formula>
    </cfRule>
  </conditionalFormatting>
  <conditionalFormatting sqref="E2252">
    <cfRule type="expression" dxfId="191" priority="180">
      <formula>AND(D2252&lt;&gt;"",ISBLANK(E2252))</formula>
    </cfRule>
  </conditionalFormatting>
  <conditionalFormatting sqref="F2252">
    <cfRule type="expression" dxfId="190" priority="179">
      <formula>AND(E2252&lt;&gt;"",ISBLANK(F2252))</formula>
    </cfRule>
  </conditionalFormatting>
  <conditionalFormatting sqref="E2257">
    <cfRule type="expression" dxfId="189" priority="178">
      <formula>AND(D2257&lt;&gt;"",ISBLANK(E2257))</formula>
    </cfRule>
  </conditionalFormatting>
  <conditionalFormatting sqref="F2257">
    <cfRule type="expression" dxfId="188" priority="177">
      <formula>AND(E2257&lt;&gt;"",ISBLANK(F2257))</formula>
    </cfRule>
  </conditionalFormatting>
  <conditionalFormatting sqref="E2257">
    <cfRule type="expression" dxfId="187" priority="176">
      <formula>AND(D2662&lt;&gt;"",ISBLANK(E2257))</formula>
    </cfRule>
  </conditionalFormatting>
  <conditionalFormatting sqref="E2260:F2260">
    <cfRule type="expression" dxfId="186" priority="175">
      <formula>AND(D2260&lt;&gt;"",ISBLANK(E2260))</formula>
    </cfRule>
  </conditionalFormatting>
  <conditionalFormatting sqref="F2260">
    <cfRule type="expression" dxfId="185" priority="174">
      <formula>AND(E2260&lt;&gt;"",ISBLANK(F2260))</formula>
    </cfRule>
  </conditionalFormatting>
  <conditionalFormatting sqref="E2259">
    <cfRule type="expression" dxfId="184" priority="173">
      <formula>AND(D2259&lt;&gt;"",ISBLANK(E2259))</formula>
    </cfRule>
  </conditionalFormatting>
  <conditionalFormatting sqref="F2259">
    <cfRule type="expression" dxfId="183" priority="172">
      <formula>AND(E2259&lt;&gt;"",ISBLANK(F2259))</formula>
    </cfRule>
  </conditionalFormatting>
  <conditionalFormatting sqref="E2263">
    <cfRule type="expression" dxfId="182" priority="171">
      <formula>AND(D2263&lt;&gt;"",ISBLANK(E2263))</formula>
    </cfRule>
  </conditionalFormatting>
  <conditionalFormatting sqref="F2263">
    <cfRule type="expression" dxfId="181" priority="170">
      <formula>AND(E2263&lt;&gt;"",ISBLANK(F2263))</formula>
    </cfRule>
  </conditionalFormatting>
  <conditionalFormatting sqref="E2275">
    <cfRule type="expression" dxfId="180" priority="169">
      <formula>AND(D2275&lt;&gt;"",ISBLANK(E2275))</formula>
    </cfRule>
  </conditionalFormatting>
  <conditionalFormatting sqref="F2275">
    <cfRule type="expression" dxfId="179" priority="168">
      <formula>AND(E2275&lt;&gt;"",ISBLANK(F2275))</formula>
    </cfRule>
  </conditionalFormatting>
  <conditionalFormatting sqref="E2270">
    <cfRule type="expression" dxfId="178" priority="167">
      <formula>AND(D2270&lt;&gt;"",ISBLANK(E2270))</formula>
    </cfRule>
  </conditionalFormatting>
  <conditionalFormatting sqref="F2270">
    <cfRule type="expression" dxfId="177" priority="166">
      <formula>AND(E2270&lt;&gt;"",ISBLANK(F2270))</formula>
    </cfRule>
  </conditionalFormatting>
  <conditionalFormatting sqref="E2273">
    <cfRule type="expression" dxfId="176" priority="165">
      <formula>AND(D2273&lt;&gt;"",ISBLANK(E2273))</formula>
    </cfRule>
  </conditionalFormatting>
  <conditionalFormatting sqref="F2273">
    <cfRule type="expression" dxfId="175" priority="164">
      <formula>AND(E2273&lt;&gt;"",ISBLANK(F2273))</formula>
    </cfRule>
  </conditionalFormatting>
  <conditionalFormatting sqref="F2273">
    <cfRule type="expression" dxfId="174" priority="163">
      <formula>AND(E2273&lt;&gt;"",ISBLANK(F2273))</formula>
    </cfRule>
  </conditionalFormatting>
  <conditionalFormatting sqref="E2273">
    <cfRule type="expression" dxfId="173" priority="162">
      <formula>AND(D2273&lt;&gt;"",ISBLANK(E2273))</formula>
    </cfRule>
  </conditionalFormatting>
  <conditionalFormatting sqref="E2277">
    <cfRule type="expression" dxfId="172" priority="161">
      <formula>AND(D2277&lt;&gt;"",ISBLANK(E2277))</formula>
    </cfRule>
  </conditionalFormatting>
  <conditionalFormatting sqref="F2277">
    <cfRule type="expression" dxfId="171" priority="160">
      <formula>AND(E2277&lt;&gt;"",ISBLANK(F2277))</formula>
    </cfRule>
  </conditionalFormatting>
  <conditionalFormatting sqref="E2337">
    <cfRule type="expression" dxfId="170" priority="159">
      <formula>AND(D2337&lt;&gt;"",ISBLANK(E2337))</formula>
    </cfRule>
  </conditionalFormatting>
  <conditionalFormatting sqref="F2337">
    <cfRule type="expression" dxfId="169" priority="158">
      <formula>AND(E2337&lt;&gt;"",ISBLANK(F2337))</formula>
    </cfRule>
  </conditionalFormatting>
  <conditionalFormatting sqref="E2337">
    <cfRule type="expression" dxfId="168" priority="157">
      <formula>AND(D2337&lt;&gt;"",ISBLANK(E2337))</formula>
    </cfRule>
  </conditionalFormatting>
  <conditionalFormatting sqref="F2337">
    <cfRule type="expression" dxfId="167" priority="156">
      <formula>AND(E2337&lt;&gt;"",ISBLANK(F2337))</formula>
    </cfRule>
  </conditionalFormatting>
  <conditionalFormatting sqref="E2337">
    <cfRule type="expression" dxfId="166" priority="155">
      <formula>AND(D2689&lt;&gt;"",ISBLANK(E2337))</formula>
    </cfRule>
  </conditionalFormatting>
  <conditionalFormatting sqref="F2282">
    <cfRule type="expression" dxfId="165" priority="153">
      <formula>AND(E2282&lt;&gt;"",ISBLANK(F2282))</formula>
    </cfRule>
  </conditionalFormatting>
  <conditionalFormatting sqref="E2282">
    <cfRule type="expression" dxfId="164" priority="154">
      <formula>AND(D2282&lt;&gt;"",ISBLANK(E2282))</formula>
    </cfRule>
  </conditionalFormatting>
  <conditionalFormatting sqref="E2295">
    <cfRule type="expression" dxfId="163" priority="152">
      <formula>AND(D2295&lt;&gt;"",ISBLANK(E2295))</formula>
    </cfRule>
  </conditionalFormatting>
  <conditionalFormatting sqref="F2295">
    <cfRule type="expression" dxfId="162" priority="151">
      <formula>AND(E2295&lt;&gt;"",ISBLANK(F2295))</formula>
    </cfRule>
  </conditionalFormatting>
  <conditionalFormatting sqref="E2291">
    <cfRule type="expression" dxfId="161" priority="150">
      <formula>AND(D2291&lt;&gt;"",ISBLANK(E2291))</formula>
    </cfRule>
  </conditionalFormatting>
  <conditionalFormatting sqref="F2291">
    <cfRule type="expression" dxfId="160" priority="149">
      <formula>AND(E2291&lt;&gt;"",ISBLANK(F2291))</formula>
    </cfRule>
  </conditionalFormatting>
  <conditionalFormatting sqref="E2283">
    <cfRule type="expression" dxfId="159" priority="148">
      <formula>AND(D2283&lt;&gt;"",ISBLANK(E2283))</formula>
    </cfRule>
  </conditionalFormatting>
  <conditionalFormatting sqref="F2283">
    <cfRule type="expression" dxfId="158" priority="147">
      <formula>AND(E2283&lt;&gt;"",ISBLANK(F2283))</formula>
    </cfRule>
  </conditionalFormatting>
  <conditionalFormatting sqref="E2288">
    <cfRule type="expression" dxfId="157" priority="146">
      <formula>AND(D2288&lt;&gt;"",ISBLANK(E2288))</formula>
    </cfRule>
  </conditionalFormatting>
  <conditionalFormatting sqref="F2288">
    <cfRule type="expression" dxfId="156" priority="145">
      <formula>AND(E2288&lt;&gt;"",ISBLANK(F2288))</formula>
    </cfRule>
  </conditionalFormatting>
  <conditionalFormatting sqref="E2297">
    <cfRule type="expression" dxfId="155" priority="144">
      <formula>AND(D2297&lt;&gt;"",ISBLANK(E2297))</formula>
    </cfRule>
  </conditionalFormatting>
  <conditionalFormatting sqref="F2297">
    <cfRule type="expression" dxfId="154" priority="143">
      <formula>AND(E2297&lt;&gt;"",ISBLANK(F2297))</formula>
    </cfRule>
  </conditionalFormatting>
  <conditionalFormatting sqref="E2309">
    <cfRule type="expression" dxfId="153" priority="142">
      <formula>AND(D2309&lt;&gt;"",ISBLANK(E2309))</formula>
    </cfRule>
  </conditionalFormatting>
  <conditionalFormatting sqref="F2309">
    <cfRule type="expression" dxfId="152" priority="141">
      <formula>AND(E2309&lt;&gt;"",ISBLANK(F2309))</formula>
    </cfRule>
  </conditionalFormatting>
  <conditionalFormatting sqref="E2313">
    <cfRule type="expression" dxfId="151" priority="140">
      <formula>AND(D2313&lt;&gt;"",ISBLANK(E2313))</formula>
    </cfRule>
  </conditionalFormatting>
  <conditionalFormatting sqref="F2313">
    <cfRule type="expression" dxfId="150" priority="139">
      <formula>AND(E2313&lt;&gt;"",ISBLANK(F2313))</formula>
    </cfRule>
  </conditionalFormatting>
  <conditionalFormatting sqref="E2303">
    <cfRule type="expression" dxfId="149" priority="138">
      <formula>AND(D2303&lt;&gt;"",ISBLANK(E2303))</formula>
    </cfRule>
  </conditionalFormatting>
  <conditionalFormatting sqref="F2303">
    <cfRule type="expression" dxfId="148" priority="137">
      <formula>AND(E2303&lt;&gt;"",ISBLANK(F2303))</formula>
    </cfRule>
  </conditionalFormatting>
  <conditionalFormatting sqref="E2310">
    <cfRule type="expression" dxfId="147" priority="136">
      <formula>AND(D2310&lt;&gt;"",ISBLANK(E2310))</formula>
    </cfRule>
  </conditionalFormatting>
  <conditionalFormatting sqref="F2310">
    <cfRule type="expression" dxfId="146" priority="135">
      <formula>AND(E2310&lt;&gt;"",ISBLANK(F2310))</formula>
    </cfRule>
  </conditionalFormatting>
  <conditionalFormatting sqref="E2315">
    <cfRule type="expression" dxfId="145" priority="133">
      <formula>AND(D2315&lt;&gt;"",ISBLANK(E2315))</formula>
    </cfRule>
  </conditionalFormatting>
  <conditionalFormatting sqref="F2315">
    <cfRule type="expression" dxfId="144" priority="132">
      <formula>AND(E2315&lt;&gt;"",ISBLANK(F2315))</formula>
    </cfRule>
  </conditionalFormatting>
  <conditionalFormatting sqref="E2315">
    <cfRule type="expression" dxfId="143" priority="134">
      <formula>AND(#REF!&lt;&gt;"",ISBLANK(E2315))</formula>
    </cfRule>
  </conditionalFormatting>
  <conditionalFormatting sqref="E2315">
    <cfRule type="expression" dxfId="142" priority="131">
      <formula>AND(D2315&lt;&gt;"",ISBLANK(E2315))</formula>
    </cfRule>
  </conditionalFormatting>
  <conditionalFormatting sqref="F2315">
    <cfRule type="expression" dxfId="141" priority="130">
      <formula>AND(E2315&lt;&gt;"",ISBLANK(F2315))</formula>
    </cfRule>
  </conditionalFormatting>
  <conditionalFormatting sqref="E2315">
    <cfRule type="expression" dxfId="140" priority="129">
      <formula>AND(D2315&lt;&gt;"",ISBLANK(E2315))</formula>
    </cfRule>
  </conditionalFormatting>
  <conditionalFormatting sqref="F2315">
    <cfRule type="expression" dxfId="139" priority="128">
      <formula>AND(E2315&lt;&gt;"",ISBLANK(F2315))</formula>
    </cfRule>
  </conditionalFormatting>
  <conditionalFormatting sqref="E2316">
    <cfRule type="expression" dxfId="138" priority="127">
      <formula>AND(D2316&lt;&gt;"",ISBLANK(E2316))</formula>
    </cfRule>
  </conditionalFormatting>
  <conditionalFormatting sqref="F2316">
    <cfRule type="expression" dxfId="137" priority="126">
      <formula>AND(E2316&lt;&gt;"",ISBLANK(F2316))</formula>
    </cfRule>
  </conditionalFormatting>
  <conditionalFormatting sqref="E2321">
    <cfRule type="expression" dxfId="136" priority="125">
      <formula>AND(D2321&lt;&gt;"",ISBLANK(E2321))</formula>
    </cfRule>
  </conditionalFormatting>
  <conditionalFormatting sqref="F2321">
    <cfRule type="expression" dxfId="135" priority="124">
      <formula>AND(E2321&lt;&gt;"",ISBLANK(F2321))</formula>
    </cfRule>
  </conditionalFormatting>
  <conditionalFormatting sqref="E2294">
    <cfRule type="expression" dxfId="134" priority="123">
      <formula>AND(D2294&lt;&gt;"",ISBLANK(E2294))</formula>
    </cfRule>
  </conditionalFormatting>
  <conditionalFormatting sqref="F2294">
    <cfRule type="expression" dxfId="133" priority="122">
      <formula>AND(E2294&lt;&gt;"",ISBLANK(F2294))</formula>
    </cfRule>
  </conditionalFormatting>
  <conditionalFormatting sqref="E2326:F2326">
    <cfRule type="expression" dxfId="132" priority="121">
      <formula>AND(D2326&lt;&gt;"",ISBLANK(E2326))</formula>
    </cfRule>
  </conditionalFormatting>
  <conditionalFormatting sqref="F2326">
    <cfRule type="expression" dxfId="131" priority="120">
      <formula>AND(E2326&lt;&gt;"",ISBLANK(F2326))</formula>
    </cfRule>
  </conditionalFormatting>
  <conditionalFormatting sqref="E2328">
    <cfRule type="expression" dxfId="130" priority="119">
      <formula>AND(D2328&lt;&gt;"",ISBLANK(E2328))</formula>
    </cfRule>
  </conditionalFormatting>
  <conditionalFormatting sqref="F2328">
    <cfRule type="expression" dxfId="129" priority="118">
      <formula>AND(E2328&lt;&gt;"",ISBLANK(F2328))</formula>
    </cfRule>
  </conditionalFormatting>
  <conditionalFormatting sqref="E2266">
    <cfRule type="expression" dxfId="128" priority="117">
      <formula>AND(D2266&lt;&gt;"",ISBLANK(E2266))</formula>
    </cfRule>
  </conditionalFormatting>
  <conditionalFormatting sqref="F2266">
    <cfRule type="expression" dxfId="127" priority="116">
      <formula>AND(E2266&lt;&gt;"",ISBLANK(F2266))</formula>
    </cfRule>
  </conditionalFormatting>
  <conditionalFormatting sqref="E2266">
    <cfRule type="expression" dxfId="126" priority="115">
      <formula>AND(D2266&lt;&gt;"",ISBLANK(E2266))</formula>
    </cfRule>
  </conditionalFormatting>
  <conditionalFormatting sqref="F2266">
    <cfRule type="expression" dxfId="125" priority="114">
      <formula>AND(E2266&lt;&gt;"",ISBLANK(F2266))</formula>
    </cfRule>
  </conditionalFormatting>
  <conditionalFormatting sqref="E2266">
    <cfRule type="expression" dxfId="124" priority="113">
      <formula>AND(D2618&lt;&gt;"",ISBLANK(E2266))</formula>
    </cfRule>
  </conditionalFormatting>
  <conditionalFormatting sqref="E2339">
    <cfRule type="expression" dxfId="123" priority="112">
      <formula>AND(D2339&lt;&gt;"",ISBLANK(E2339))</formula>
    </cfRule>
  </conditionalFormatting>
  <conditionalFormatting sqref="F2339">
    <cfRule type="expression" dxfId="122" priority="111">
      <formula>AND(E2339&lt;&gt;"",ISBLANK(F2339))</formula>
    </cfRule>
  </conditionalFormatting>
  <conditionalFormatting sqref="E2343">
    <cfRule type="expression" dxfId="121" priority="110">
      <formula>AND(D2343&lt;&gt;"",ISBLANK(E2343))</formula>
    </cfRule>
  </conditionalFormatting>
  <conditionalFormatting sqref="F2343">
    <cfRule type="expression" dxfId="120" priority="109">
      <formula>AND(E2343&lt;&gt;"",ISBLANK(F2343))</formula>
    </cfRule>
  </conditionalFormatting>
  <conditionalFormatting sqref="E2347">
    <cfRule type="expression" dxfId="119" priority="108">
      <formula>AND(D2347&lt;&gt;"",ISBLANK(E2347))</formula>
    </cfRule>
  </conditionalFormatting>
  <conditionalFormatting sqref="F2347">
    <cfRule type="expression" dxfId="118" priority="107">
      <formula>AND(E2347&lt;&gt;"",ISBLANK(F2347))</formula>
    </cfRule>
  </conditionalFormatting>
  <conditionalFormatting sqref="E2348">
    <cfRule type="expression" dxfId="117" priority="106">
      <formula>AND(D2348&lt;&gt;"",ISBLANK(E2348))</formula>
    </cfRule>
  </conditionalFormatting>
  <conditionalFormatting sqref="F2348">
    <cfRule type="expression" dxfId="116" priority="105">
      <formula>AND(E2348&lt;&gt;"",ISBLANK(F2348))</formula>
    </cfRule>
  </conditionalFormatting>
  <conditionalFormatting sqref="F2345">
    <cfRule type="expression" dxfId="115" priority="103">
      <formula>AND(E2345&lt;&gt;"",ISBLANK(F2345))</formula>
    </cfRule>
  </conditionalFormatting>
  <conditionalFormatting sqref="E2345">
    <cfRule type="expression" dxfId="114" priority="104">
      <formula>AND(D2345&lt;&gt;"",ISBLANK(E2345))</formula>
    </cfRule>
  </conditionalFormatting>
  <conditionalFormatting sqref="E2346">
    <cfRule type="expression" dxfId="113" priority="102">
      <formula>AND(D2346&lt;&gt;"",ISBLANK(E2346))</formula>
    </cfRule>
  </conditionalFormatting>
  <conditionalFormatting sqref="F2346">
    <cfRule type="expression" dxfId="112" priority="101">
      <formula>AND(E2346&lt;&gt;"",ISBLANK(F2346))</formula>
    </cfRule>
  </conditionalFormatting>
  <conditionalFormatting sqref="E2350">
    <cfRule type="expression" dxfId="111" priority="100">
      <formula>AND(D2350&lt;&gt;"",ISBLANK(E2350))</formula>
    </cfRule>
  </conditionalFormatting>
  <conditionalFormatting sqref="F2350">
    <cfRule type="expression" dxfId="110" priority="99">
      <formula>AND(E2350&lt;&gt;"",ISBLANK(F2350))</formula>
    </cfRule>
  </conditionalFormatting>
  <conditionalFormatting sqref="E2350">
    <cfRule type="expression" dxfId="109" priority="98">
      <formula>AND(D2371&lt;&gt;"",ISBLANK(E2350))</formula>
    </cfRule>
  </conditionalFormatting>
  <conditionalFormatting sqref="E2351">
    <cfRule type="expression" dxfId="108" priority="97">
      <formula>AND(D2351&lt;&gt;"",ISBLANK(E2351))</formula>
    </cfRule>
  </conditionalFormatting>
  <conditionalFormatting sqref="F2351">
    <cfRule type="expression" dxfId="107" priority="96">
      <formula>AND(E2351&lt;&gt;"",ISBLANK(F2351))</formula>
    </cfRule>
  </conditionalFormatting>
  <conditionalFormatting sqref="E2371">
    <cfRule type="expression" dxfId="106" priority="95">
      <formula>AND(D2371&lt;&gt;"",ISBLANK(E2371))</formula>
    </cfRule>
  </conditionalFormatting>
  <conditionalFormatting sqref="F2371">
    <cfRule type="expression" dxfId="105" priority="94">
      <formula>AND(E2371&lt;&gt;"",ISBLANK(F2371))</formula>
    </cfRule>
  </conditionalFormatting>
  <conditionalFormatting sqref="E2358">
    <cfRule type="expression" dxfId="104" priority="93">
      <formula>AND(D2358&lt;&gt;"",ISBLANK(E2358))</formula>
    </cfRule>
  </conditionalFormatting>
  <conditionalFormatting sqref="F2358">
    <cfRule type="expression" dxfId="103" priority="92">
      <formula>AND(E2358&lt;&gt;"",ISBLANK(F2358))</formula>
    </cfRule>
  </conditionalFormatting>
  <conditionalFormatting sqref="E2358">
    <cfRule type="expression" dxfId="102" priority="91">
      <formula>AND(D2358&lt;&gt;"",ISBLANK(E2358))</formula>
    </cfRule>
  </conditionalFormatting>
  <conditionalFormatting sqref="F2358">
    <cfRule type="expression" dxfId="101" priority="90">
      <formula>AND(E2358&lt;&gt;"",ISBLANK(F2358))</formula>
    </cfRule>
  </conditionalFormatting>
  <conditionalFormatting sqref="E2358">
    <cfRule type="expression" dxfId="100" priority="89">
      <formula>AND(D2358&lt;&gt;"",ISBLANK(E2358))</formula>
    </cfRule>
  </conditionalFormatting>
  <conditionalFormatting sqref="F2358">
    <cfRule type="expression" dxfId="99" priority="88">
      <formula>AND(E2358&lt;&gt;"",ISBLANK(F2358))</formula>
    </cfRule>
  </conditionalFormatting>
  <conditionalFormatting sqref="E2358">
    <cfRule type="expression" dxfId="98" priority="87">
      <formula>AND(D2358&lt;&gt;"",ISBLANK(E2358))</formula>
    </cfRule>
  </conditionalFormatting>
  <conditionalFormatting sqref="F2358">
    <cfRule type="expression" dxfId="97" priority="86">
      <formula>AND(E2358&lt;&gt;"",ISBLANK(F2358))</formula>
    </cfRule>
  </conditionalFormatting>
  <conditionalFormatting sqref="E2358">
    <cfRule type="expression" dxfId="96" priority="85">
      <formula>AND(D2358&lt;&gt;"",ISBLANK(E2358))</formula>
    </cfRule>
  </conditionalFormatting>
  <conditionalFormatting sqref="F2358">
    <cfRule type="expression" dxfId="95" priority="84">
      <formula>AND(E2358&lt;&gt;"",ISBLANK(F2358))</formula>
    </cfRule>
  </conditionalFormatting>
  <conditionalFormatting sqref="E2358">
    <cfRule type="expression" dxfId="94" priority="83">
      <formula>AND(D2741&lt;&gt;"",ISBLANK(E2358))</formula>
    </cfRule>
  </conditionalFormatting>
  <conditionalFormatting sqref="E2355">
    <cfRule type="expression" dxfId="93" priority="82">
      <formula>AND(D2355&lt;&gt;"",ISBLANK(E2355))</formula>
    </cfRule>
  </conditionalFormatting>
  <conditionalFormatting sqref="F2355">
    <cfRule type="expression" dxfId="92" priority="81">
      <formula>AND(E2355&lt;&gt;"",ISBLANK(F2355))</formula>
    </cfRule>
  </conditionalFormatting>
  <conditionalFormatting sqref="E2355">
    <cfRule type="expression" dxfId="91" priority="80">
      <formula>AND(D2355&lt;&gt;"",ISBLANK(E2355))</formula>
    </cfRule>
  </conditionalFormatting>
  <conditionalFormatting sqref="F2355">
    <cfRule type="expression" dxfId="90" priority="79">
      <formula>AND(E2355&lt;&gt;"",ISBLANK(F2355))</formula>
    </cfRule>
  </conditionalFormatting>
  <conditionalFormatting sqref="E2355">
    <cfRule type="expression" dxfId="89" priority="78">
      <formula>AND(D2355&lt;&gt;"",ISBLANK(E2355))</formula>
    </cfRule>
  </conditionalFormatting>
  <conditionalFormatting sqref="F2355">
    <cfRule type="expression" dxfId="88" priority="77">
      <formula>AND(E2355&lt;&gt;"",ISBLANK(F2355))</formula>
    </cfRule>
  </conditionalFormatting>
  <conditionalFormatting sqref="E2355">
    <cfRule type="expression" dxfId="87" priority="76">
      <formula>AND(D2355&lt;&gt;"",ISBLANK(E2355))</formula>
    </cfRule>
  </conditionalFormatting>
  <conditionalFormatting sqref="F2355">
    <cfRule type="expression" dxfId="86" priority="75">
      <formula>AND(E2355&lt;&gt;"",ISBLANK(F2355))</formula>
    </cfRule>
  </conditionalFormatting>
  <conditionalFormatting sqref="E2355">
    <cfRule type="expression" dxfId="85" priority="74">
      <formula>AND(D2355&lt;&gt;"",ISBLANK(E2355))</formula>
    </cfRule>
  </conditionalFormatting>
  <conditionalFormatting sqref="F2355">
    <cfRule type="expression" dxfId="84" priority="73">
      <formula>AND(E2355&lt;&gt;"",ISBLANK(F2355))</formula>
    </cfRule>
  </conditionalFormatting>
  <conditionalFormatting sqref="E2355">
    <cfRule type="expression" dxfId="83" priority="72">
      <formula>AND(D2740&lt;&gt;"",ISBLANK(E2355))</formula>
    </cfRule>
  </conditionalFormatting>
  <conditionalFormatting sqref="E2359 E2361:E2363">
    <cfRule type="expression" dxfId="82" priority="71">
      <formula>AND(D2359&lt;&gt;"",ISBLANK(E2359))</formula>
    </cfRule>
  </conditionalFormatting>
  <conditionalFormatting sqref="F2359 F2361:F2363">
    <cfRule type="expression" dxfId="81" priority="70">
      <formula>AND(E2359&lt;&gt;"",ISBLANK(F2359))</formula>
    </cfRule>
  </conditionalFormatting>
  <conditionalFormatting sqref="E2361">
    <cfRule type="expression" dxfId="80" priority="69">
      <formula>AND(D2361&lt;&gt;"",ISBLANK(E2361))</formula>
    </cfRule>
  </conditionalFormatting>
  <conditionalFormatting sqref="F2361">
    <cfRule type="expression" dxfId="79" priority="68">
      <formula>AND(E2361&lt;&gt;"",ISBLANK(F2361))</formula>
    </cfRule>
  </conditionalFormatting>
  <conditionalFormatting sqref="E2361">
    <cfRule type="expression" dxfId="78" priority="67">
      <formula>AND(#REF!&lt;&gt;"",ISBLANK(E2361))</formula>
    </cfRule>
  </conditionalFormatting>
  <conditionalFormatting sqref="E2361">
    <cfRule type="expression" dxfId="77" priority="66">
      <formula>AND(D2361&lt;&gt;"",ISBLANK(E2361))</formula>
    </cfRule>
  </conditionalFormatting>
  <conditionalFormatting sqref="F2361">
    <cfRule type="expression" dxfId="76" priority="65">
      <formula>AND(E2361&lt;&gt;"",ISBLANK(F2361))</formula>
    </cfRule>
  </conditionalFormatting>
  <conditionalFormatting sqref="E2361">
    <cfRule type="expression" dxfId="75" priority="64">
      <formula>AND(D2361&lt;&gt;"",ISBLANK(E2361))</formula>
    </cfRule>
  </conditionalFormatting>
  <conditionalFormatting sqref="F2361">
    <cfRule type="expression" dxfId="74" priority="63">
      <formula>AND(E2361&lt;&gt;"",ISBLANK(F2361))</formula>
    </cfRule>
  </conditionalFormatting>
  <conditionalFormatting sqref="E2362:E2363">
    <cfRule type="expression" dxfId="73" priority="62">
      <formula>AND(D2362&lt;&gt;"",ISBLANK(E2362))</formula>
    </cfRule>
  </conditionalFormatting>
  <conditionalFormatting sqref="F2362:F2363">
    <cfRule type="expression" dxfId="72" priority="61">
      <formula>AND(E2362&lt;&gt;"",ISBLANK(F2362))</formula>
    </cfRule>
  </conditionalFormatting>
  <conditionalFormatting sqref="E2363">
    <cfRule type="expression" dxfId="71" priority="60">
      <formula>AND(D2363&lt;&gt;"",ISBLANK(E2363))</formula>
    </cfRule>
  </conditionalFormatting>
  <conditionalFormatting sqref="F2363">
    <cfRule type="expression" dxfId="70" priority="59">
      <formula>AND(E2363&lt;&gt;"",ISBLANK(F2363))</formula>
    </cfRule>
  </conditionalFormatting>
  <conditionalFormatting sqref="E2359">
    <cfRule type="expression" dxfId="69" priority="2180">
      <formula>AND(D2502&lt;&gt;"",ISBLANK(E2359))</formula>
    </cfRule>
  </conditionalFormatting>
  <conditionalFormatting sqref="E2361">
    <cfRule type="expression" dxfId="68" priority="2181">
      <formula>AND(D2503&lt;&gt;"",ISBLANK(E2361))</formula>
    </cfRule>
  </conditionalFormatting>
  <conditionalFormatting sqref="E2365:E2366">
    <cfRule type="expression" dxfId="67" priority="58">
      <formula>AND(D2365&lt;&gt;"",ISBLANK(E2365))</formula>
    </cfRule>
  </conditionalFormatting>
  <conditionalFormatting sqref="F2365:F2366">
    <cfRule type="expression" dxfId="66" priority="57">
      <formula>AND(E2365&lt;&gt;"",ISBLANK(F2365))</formula>
    </cfRule>
  </conditionalFormatting>
  <conditionalFormatting sqref="E2365:E2366">
    <cfRule type="expression" dxfId="65" priority="56">
      <formula>AND(D2373&lt;&gt;"",ISBLANK(E2365))</formula>
    </cfRule>
  </conditionalFormatting>
  <conditionalFormatting sqref="E2362:E2363">
    <cfRule type="expression" dxfId="64" priority="2182">
      <formula>AND(D2503&lt;&gt;"",ISBLANK(E2362))</formula>
    </cfRule>
  </conditionalFormatting>
  <conditionalFormatting sqref="E2368">
    <cfRule type="expression" dxfId="63" priority="55">
      <formula>AND(D2368&lt;&gt;"",ISBLANK(E2368))</formula>
    </cfRule>
  </conditionalFormatting>
  <conditionalFormatting sqref="F2368">
    <cfRule type="expression" dxfId="62" priority="54">
      <formula>AND(E2368&lt;&gt;"",ISBLANK(F2368))</formula>
    </cfRule>
  </conditionalFormatting>
  <conditionalFormatting sqref="E2366">
    <cfRule type="expression" dxfId="61" priority="53">
      <formula>AND(D2366&lt;&gt;"",ISBLANK(E2366))</formula>
    </cfRule>
  </conditionalFormatting>
  <conditionalFormatting sqref="F2366">
    <cfRule type="expression" dxfId="60" priority="52">
      <formula>AND(E2366&lt;&gt;"",ISBLANK(F2366))</formula>
    </cfRule>
  </conditionalFormatting>
  <conditionalFormatting sqref="E2373">
    <cfRule type="expression" dxfId="59" priority="51">
      <formula>AND(D2373&lt;&gt;"",ISBLANK(E2373))</formula>
    </cfRule>
  </conditionalFormatting>
  <conditionalFormatting sqref="F2373">
    <cfRule type="expression" dxfId="58" priority="50">
      <formula>AND(E2373&lt;&gt;"",ISBLANK(F2373))</formula>
    </cfRule>
  </conditionalFormatting>
  <conditionalFormatting sqref="E2374">
    <cfRule type="expression" dxfId="57" priority="49">
      <formula>AND(D2374&lt;&gt;"",ISBLANK(E2374))</formula>
    </cfRule>
  </conditionalFormatting>
  <conditionalFormatting sqref="F2374">
    <cfRule type="expression" dxfId="56" priority="48">
      <formula>AND(E2374&lt;&gt;"",ISBLANK(F2374))</formula>
    </cfRule>
  </conditionalFormatting>
  <conditionalFormatting sqref="E2376">
    <cfRule type="expression" dxfId="55" priority="47">
      <formula>AND(D2376&lt;&gt;"",ISBLANK(E2376))</formula>
    </cfRule>
  </conditionalFormatting>
  <conditionalFormatting sqref="F2376">
    <cfRule type="expression" dxfId="54" priority="46">
      <formula>AND(E2376&lt;&gt;"",ISBLANK(F2376))</formula>
    </cfRule>
  </conditionalFormatting>
  <conditionalFormatting sqref="E2378:F2378">
    <cfRule type="expression" dxfId="53" priority="45">
      <formula>AND(D2378&lt;&gt;"",ISBLANK(E2378))</formula>
    </cfRule>
  </conditionalFormatting>
  <conditionalFormatting sqref="F2378">
    <cfRule type="expression" dxfId="52" priority="44">
      <formula>AND(E2378&lt;&gt;"",ISBLANK(F2378))</formula>
    </cfRule>
  </conditionalFormatting>
  <conditionalFormatting sqref="E2381">
    <cfRule type="expression" dxfId="51" priority="43">
      <formula>AND(D2381&lt;&gt;"",ISBLANK(E2381))</formula>
    </cfRule>
  </conditionalFormatting>
  <conditionalFormatting sqref="F2381">
    <cfRule type="expression" dxfId="50" priority="42">
      <formula>AND(E2381&lt;&gt;"",ISBLANK(F2381))</formula>
    </cfRule>
  </conditionalFormatting>
  <conditionalFormatting sqref="E2381">
    <cfRule type="expression" dxfId="49" priority="41">
      <formula>AND(D2381&lt;&gt;"",ISBLANK(E2381))</formula>
    </cfRule>
  </conditionalFormatting>
  <conditionalFormatting sqref="F2381">
    <cfRule type="expression" dxfId="48" priority="40">
      <formula>AND(E2381&lt;&gt;"",ISBLANK(F2381))</formula>
    </cfRule>
  </conditionalFormatting>
  <conditionalFormatting sqref="E2381">
    <cfRule type="expression" dxfId="47" priority="39">
      <formula>AND(D2733&lt;&gt;"",ISBLANK(E2381))</formula>
    </cfRule>
  </conditionalFormatting>
  <conditionalFormatting sqref="E1955">
    <cfRule type="expression" dxfId="46" priority="38">
      <formula>AND(D1955&lt;&gt;"",ISBLANK(E1955))</formula>
    </cfRule>
  </conditionalFormatting>
  <conditionalFormatting sqref="F1955">
    <cfRule type="expression" dxfId="45" priority="37">
      <formula>AND(E1955&lt;&gt;"",ISBLANK(F1955))</formula>
    </cfRule>
  </conditionalFormatting>
  <conditionalFormatting sqref="E1959">
    <cfRule type="expression" dxfId="44" priority="36">
      <formula>AND(D1959&lt;&gt;"",ISBLANK(E1959))</formula>
    </cfRule>
  </conditionalFormatting>
  <conditionalFormatting sqref="F1959">
    <cfRule type="expression" dxfId="43" priority="35">
      <formula>AND(E1959&lt;&gt;"",ISBLANK(F1959))</formula>
    </cfRule>
  </conditionalFormatting>
  <conditionalFormatting sqref="E2387">
    <cfRule type="expression" dxfId="42" priority="34">
      <formula>AND(D2387&lt;&gt;"",ISBLANK(E2387))</formula>
    </cfRule>
  </conditionalFormatting>
  <conditionalFormatting sqref="F2387">
    <cfRule type="expression" dxfId="41" priority="33">
      <formula>AND(E2387&lt;&gt;"",ISBLANK(F2387))</formula>
    </cfRule>
  </conditionalFormatting>
  <conditionalFormatting sqref="F2388">
    <cfRule type="expression" dxfId="40" priority="31">
      <formula>AND(E2388&lt;&gt;"",ISBLANK(F2388))</formula>
    </cfRule>
  </conditionalFormatting>
  <conditionalFormatting sqref="E2388">
    <cfRule type="expression" dxfId="39" priority="32">
      <formula>AND(D2388&lt;&gt;"",ISBLANK(E2388))</formula>
    </cfRule>
  </conditionalFormatting>
  <conditionalFormatting sqref="E2376">
    <cfRule type="expression" dxfId="38" priority="2183">
      <formula>AND(#REF!&lt;&gt;"",ISBLANK(E2376))</formula>
    </cfRule>
  </conditionalFormatting>
  <conditionalFormatting sqref="E2393">
    <cfRule type="expression" dxfId="37" priority="30">
      <formula>AND(D2393&lt;&gt;"",ISBLANK(E2393))</formula>
    </cfRule>
  </conditionalFormatting>
  <conditionalFormatting sqref="F2393">
    <cfRule type="expression" dxfId="36" priority="29">
      <formula>AND(E2393&lt;&gt;"",ISBLANK(F2393))</formula>
    </cfRule>
  </conditionalFormatting>
  <conditionalFormatting sqref="D2393">
    <cfRule type="expression" dxfId="35" priority="28">
      <formula>AND(C2393&lt;&gt;"",ISBLANK(D2393))</formula>
    </cfRule>
  </conditionalFormatting>
  <conditionalFormatting sqref="E2393">
    <cfRule type="expression" dxfId="34" priority="27">
      <formula>AND(D2393&lt;&gt;"",ISBLANK(E2393))</formula>
    </cfRule>
  </conditionalFormatting>
  <conditionalFormatting sqref="F2393">
    <cfRule type="expression" dxfId="33" priority="26">
      <formula>AND(E2393&lt;&gt;"",ISBLANK(F2393))</formula>
    </cfRule>
  </conditionalFormatting>
  <conditionalFormatting sqref="E2393">
    <cfRule type="expression" dxfId="32" priority="25">
      <formula>AND(D2393&lt;&gt;"",ISBLANK(E2393))</formula>
    </cfRule>
  </conditionalFormatting>
  <conditionalFormatting sqref="F2393">
    <cfRule type="expression" dxfId="31" priority="24">
      <formula>AND(E2393&lt;&gt;"",ISBLANK(F2393))</formula>
    </cfRule>
  </conditionalFormatting>
  <conditionalFormatting sqref="E2403">
    <cfRule type="expression" dxfId="30" priority="23">
      <formula>AND(D2418&lt;&gt;"",ISBLANK(E2403))</formula>
    </cfRule>
  </conditionalFormatting>
  <conditionalFormatting sqref="E2400">
    <cfRule type="expression" dxfId="29" priority="22">
      <formula>AND(D2400&lt;&gt;"",ISBLANK(E2400))</formula>
    </cfRule>
  </conditionalFormatting>
  <conditionalFormatting sqref="F2400">
    <cfRule type="expression" dxfId="28" priority="21">
      <formula>AND(E2400&lt;&gt;"",ISBLANK(F2400))</formula>
    </cfRule>
  </conditionalFormatting>
  <conditionalFormatting sqref="E2408">
    <cfRule type="expression" dxfId="27" priority="19">
      <formula>AND(D2408&lt;&gt;"",ISBLANK(E2408))</formula>
    </cfRule>
  </conditionalFormatting>
  <conditionalFormatting sqref="F2408">
    <cfRule type="expression" dxfId="26" priority="18">
      <formula>AND(E2408&lt;&gt;"",ISBLANK(F2408))</formula>
    </cfRule>
  </conditionalFormatting>
  <conditionalFormatting sqref="E2408">
    <cfRule type="expression" dxfId="25" priority="17">
      <formula>AND(D2408&lt;&gt;"",ISBLANK(E2408))</formula>
    </cfRule>
  </conditionalFormatting>
  <conditionalFormatting sqref="F2408">
    <cfRule type="expression" dxfId="24" priority="16">
      <formula>AND(E2408&lt;&gt;"",ISBLANK(F2408))</formula>
    </cfRule>
  </conditionalFormatting>
  <conditionalFormatting sqref="E2408">
    <cfRule type="expression" dxfId="23" priority="15">
      <formula>AND(D2408&lt;&gt;"",ISBLANK(E2408))</formula>
    </cfRule>
  </conditionalFormatting>
  <conditionalFormatting sqref="F2408">
    <cfRule type="expression" dxfId="22" priority="14">
      <formula>AND(E2408&lt;&gt;"",ISBLANK(F2408))</formula>
    </cfRule>
  </conditionalFormatting>
  <conditionalFormatting sqref="E2408">
    <cfRule type="expression" dxfId="21" priority="20">
      <formula>AND(D2548&lt;&gt;"",ISBLANK(E2408))</formula>
    </cfRule>
  </conditionalFormatting>
  <conditionalFormatting sqref="E2410:E2411">
    <cfRule type="expression" dxfId="20" priority="11">
      <formula>AND(D2410&lt;&gt;"",ISBLANK(E2410))</formula>
    </cfRule>
  </conditionalFormatting>
  <conditionalFormatting sqref="F2410:F2411">
    <cfRule type="expression" dxfId="19" priority="10">
      <formula>AND(E2410&lt;&gt;"",ISBLANK(F2410))</formula>
    </cfRule>
  </conditionalFormatting>
  <conditionalFormatting sqref="E2410">
    <cfRule type="expression" dxfId="18" priority="9">
      <formula>AND(D2410&lt;&gt;"",ISBLANK(E2410))</formula>
    </cfRule>
  </conditionalFormatting>
  <conditionalFormatting sqref="F2410">
    <cfRule type="expression" dxfId="17" priority="8">
      <formula>AND(E2410&lt;&gt;"",ISBLANK(F2410))</formula>
    </cfRule>
  </conditionalFormatting>
  <conditionalFormatting sqref="E2410">
    <cfRule type="expression" dxfId="16" priority="7">
      <formula>AND(#REF!&lt;&gt;"",ISBLANK(E2410))</formula>
    </cfRule>
  </conditionalFormatting>
  <conditionalFormatting sqref="E2410">
    <cfRule type="expression" dxfId="15" priority="6">
      <formula>AND(D2410&lt;&gt;"",ISBLANK(E2410))</formula>
    </cfRule>
  </conditionalFormatting>
  <conditionalFormatting sqref="F2410">
    <cfRule type="expression" dxfId="14" priority="5">
      <formula>AND(E2410&lt;&gt;"",ISBLANK(F2410))</formula>
    </cfRule>
  </conditionalFormatting>
  <conditionalFormatting sqref="E2410">
    <cfRule type="expression" dxfId="13" priority="4">
      <formula>AND(D2410&lt;&gt;"",ISBLANK(E2410))</formula>
    </cfRule>
  </conditionalFormatting>
  <conditionalFormatting sqref="F2410">
    <cfRule type="expression" dxfId="12" priority="3">
      <formula>AND(E2410&lt;&gt;"",ISBLANK(F2410))</formula>
    </cfRule>
  </conditionalFormatting>
  <conditionalFormatting sqref="E2411">
    <cfRule type="expression" dxfId="11" priority="2">
      <formula>AND(D2411&lt;&gt;"",ISBLANK(E2411))</formula>
    </cfRule>
  </conditionalFormatting>
  <conditionalFormatting sqref="F2411">
    <cfRule type="expression" dxfId="10" priority="1">
      <formula>AND(E2411&lt;&gt;"",ISBLANK(F2411))</formula>
    </cfRule>
  </conditionalFormatting>
  <conditionalFormatting sqref="E2410">
    <cfRule type="expression" dxfId="9" priority="12">
      <formula>AND(D2552&lt;&gt;"",ISBLANK(E2410))</formula>
    </cfRule>
  </conditionalFormatting>
  <conditionalFormatting sqref="E2411">
    <cfRule type="expression" dxfId="8" priority="13">
      <formula>AND(D2552&lt;&gt;"",ISBLANK(E2411))</formula>
    </cfRule>
  </conditionalFormatting>
  <dataValidations count="1">
    <dataValidation type="list" allowBlank="1" showInputMessage="1" showErrorMessage="1" sqref="G461:G578 G442:G443 G420:G439">
      <formula1>"OUI"</formula1>
    </dataValidation>
  </dataValidations>
  <hyperlinks>
    <hyperlink ref="F1" location="'Page d''acceuil'!A1" display="ACCUEIL"/>
  </hyperlinks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5" name="Button 1">
              <controlPr defaultSize="0" print="0" autoFill="0" autoPict="0" macro="[0]!Bouton_Click">
                <anchor moveWithCells="1" sizeWithCells="1">
                  <from>
                    <xdr:col>1</xdr:col>
                    <xdr:colOff>695325</xdr:colOff>
                    <xdr:row>2</xdr:row>
                    <xdr:rowOff>266700</xdr:rowOff>
                  </from>
                  <to>
                    <xdr:col>3</xdr:col>
                    <xdr:colOff>971550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6" name="Button 2">
              <controlPr defaultSize="0" print="0" autoFill="0" autoPict="0" macro="[0]!Modifieropération">
                <anchor moveWithCells="1" sizeWithCells="1">
                  <from>
                    <xdr:col>3</xdr:col>
                    <xdr:colOff>1285875</xdr:colOff>
                    <xdr:row>2</xdr:row>
                    <xdr:rowOff>276225</xdr:rowOff>
                  </from>
                  <to>
                    <xdr:col>4</xdr:col>
                    <xdr:colOff>428625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7" name="Button 3">
              <controlPr defaultSize="0" print="0" autoFill="0" autoPict="0" macro="[0]!supprimerremboursement">
                <anchor moveWithCells="1" sizeWithCells="1">
                  <from>
                    <xdr:col>5</xdr:col>
                    <xdr:colOff>2143125</xdr:colOff>
                    <xdr:row>2</xdr:row>
                    <xdr:rowOff>276225</xdr:rowOff>
                  </from>
                  <to>
                    <xdr:col>6</xdr:col>
                    <xdr:colOff>1009650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8" name="Button 4">
              <controlPr defaultSize="0" print="0" autoFill="0" autoPict="0" macro="[0]!AideCompte">
                <anchor moveWithCells="1" sizeWithCells="1">
                  <from>
                    <xdr:col>0</xdr:col>
                    <xdr:colOff>209550</xdr:colOff>
                    <xdr:row>2</xdr:row>
                    <xdr:rowOff>266700</xdr:rowOff>
                  </from>
                  <to>
                    <xdr:col>1</xdr:col>
                    <xdr:colOff>485775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2:D5"/>
  <sheetViews>
    <sheetView workbookViewId="0">
      <selection activeCell="E12" sqref="E12"/>
    </sheetView>
  </sheetViews>
  <sheetFormatPr baseColWidth="10" defaultRowHeight="15" x14ac:dyDescent="0.25"/>
  <cols>
    <col min="1" max="1" width="21" customWidth="1"/>
    <col min="2" max="2" width="15.7109375" customWidth="1"/>
    <col min="3" max="3" width="16.42578125" bestFit="1" customWidth="1"/>
  </cols>
  <sheetData>
    <row r="2" spans="1:4" x14ac:dyDescent="0.25">
      <c r="D2" s="117">
        <v>0</v>
      </c>
    </row>
    <row r="3" spans="1:4" x14ac:dyDescent="0.25">
      <c r="B3" s="356" t="s">
        <v>11</v>
      </c>
    </row>
    <row r="4" spans="1:4" x14ac:dyDescent="0.25">
      <c r="A4" s="356" t="s">
        <v>4</v>
      </c>
      <c r="B4" s="352" t="s">
        <v>6</v>
      </c>
      <c r="C4" s="352" t="s">
        <v>133</v>
      </c>
    </row>
    <row r="5" spans="1:4" x14ac:dyDescent="0.25">
      <c r="A5" s="355" t="s">
        <v>5</v>
      </c>
      <c r="B5" s="353"/>
      <c r="C5" s="353"/>
      <c r="D5">
        <f>GETPIVOTDATA("Somme de Crédit",$A$3)-GETPIVOTDATA("Somme de Débit",$A$3)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Configuration</vt:lpstr>
      <vt:lpstr>MACRO</vt:lpstr>
      <vt:lpstr>Page d'acceuil</vt:lpstr>
      <vt:lpstr>Echéances</vt:lpstr>
      <vt:lpstr>Liste des comptes</vt:lpstr>
      <vt:lpstr>Simulateur Crédit</vt:lpstr>
      <vt:lpstr>B</vt:lpstr>
      <vt:lpstr>C</vt:lpstr>
      <vt:lpstr>A</vt:lpstr>
      <vt:lpstr>Analyse Débit</vt:lpstr>
      <vt:lpstr>C2</vt:lpstr>
      <vt:lpstr>C3</vt:lpstr>
      <vt:lpstr>AjouterPrêt</vt:lpstr>
      <vt:lpstr>AjouterCompte</vt:lpstr>
      <vt:lpstr>Epargne avec indemnité</vt:lpstr>
    </vt:vector>
  </TitlesOfParts>
  <Company>SITES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GAUTIER</dc:creator>
  <cp:lastModifiedBy>Antoine Gautier</cp:lastModifiedBy>
  <cp:lastPrinted>2017-04-05T20:08:33Z</cp:lastPrinted>
  <dcterms:created xsi:type="dcterms:W3CDTF">2014-12-02T11:56:21Z</dcterms:created>
  <dcterms:modified xsi:type="dcterms:W3CDTF">2018-01-03T12:39:21Z</dcterms:modified>
</cp:coreProperties>
</file>