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Applications Excel\_Budget prévisionnel\"/>
    </mc:Choice>
  </mc:AlternateContent>
  <bookViews>
    <workbookView xWindow="0" yWindow="0" windowWidth="24000" windowHeight="9885"/>
  </bookViews>
  <sheets>
    <sheet name="Budget prévisionnel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8" i="2" l="1"/>
  <c r="P39" i="2"/>
  <c r="P40" i="2"/>
  <c r="P41" i="2"/>
  <c r="P42" i="2"/>
  <c r="P61" i="2" l="1"/>
  <c r="P63" i="2"/>
  <c r="P64" i="2"/>
  <c r="P56" i="2"/>
  <c r="P57" i="2"/>
  <c r="P54" i="2"/>
  <c r="P47" i="2"/>
  <c r="P48" i="2"/>
  <c r="P45" i="2"/>
  <c r="P34" i="2"/>
  <c r="P12" i="2"/>
  <c r="P4" i="2"/>
  <c r="P5" i="2"/>
  <c r="P6" i="2"/>
  <c r="P7" i="2"/>
  <c r="P8" i="2"/>
  <c r="P9" i="2"/>
  <c r="P46" i="2"/>
  <c r="O66" i="2" l="1"/>
  <c r="N66" i="2"/>
  <c r="M66" i="2"/>
  <c r="L66" i="2"/>
  <c r="K66" i="2"/>
  <c r="J66" i="2"/>
  <c r="I66" i="2"/>
  <c r="H66" i="2"/>
  <c r="G66" i="2"/>
  <c r="F66" i="2"/>
  <c r="E66" i="2"/>
  <c r="D66" i="2"/>
  <c r="P65" i="2"/>
  <c r="P62" i="2"/>
  <c r="P60" i="2"/>
  <c r="O59" i="2"/>
  <c r="N59" i="2"/>
  <c r="M59" i="2"/>
  <c r="L59" i="2"/>
  <c r="K59" i="2"/>
  <c r="J59" i="2"/>
  <c r="I59" i="2"/>
  <c r="H59" i="2"/>
  <c r="G59" i="2"/>
  <c r="F59" i="2"/>
  <c r="E59" i="2"/>
  <c r="D59" i="2"/>
  <c r="P58" i="2"/>
  <c r="P55" i="2"/>
  <c r="P53" i="2"/>
  <c r="O50" i="2"/>
  <c r="N50" i="2"/>
  <c r="M50" i="2"/>
  <c r="L50" i="2"/>
  <c r="K50" i="2"/>
  <c r="J50" i="2"/>
  <c r="I50" i="2"/>
  <c r="H50" i="2"/>
  <c r="G50" i="2"/>
  <c r="F50" i="2"/>
  <c r="E50" i="2"/>
  <c r="D50" i="2"/>
  <c r="P49" i="2"/>
  <c r="P44" i="2"/>
  <c r="P50" i="2" s="1"/>
  <c r="O43" i="2"/>
  <c r="N43" i="2"/>
  <c r="M43" i="2"/>
  <c r="L43" i="2"/>
  <c r="K43" i="2"/>
  <c r="J43" i="2"/>
  <c r="I43" i="2"/>
  <c r="H43" i="2"/>
  <c r="G43" i="2"/>
  <c r="F43" i="2"/>
  <c r="E43" i="2"/>
  <c r="D43" i="2"/>
  <c r="P37" i="2"/>
  <c r="O36" i="2"/>
  <c r="N36" i="2"/>
  <c r="M36" i="2"/>
  <c r="L36" i="2"/>
  <c r="K36" i="2"/>
  <c r="J36" i="2"/>
  <c r="I36" i="2"/>
  <c r="H36" i="2"/>
  <c r="G36" i="2"/>
  <c r="F36" i="2"/>
  <c r="E36" i="2"/>
  <c r="D36" i="2"/>
  <c r="P35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1" i="2"/>
  <c r="P36" i="2" s="1"/>
  <c r="O10" i="2"/>
  <c r="N10" i="2"/>
  <c r="M10" i="2"/>
  <c r="L10" i="2"/>
  <c r="K10" i="2"/>
  <c r="J10" i="2"/>
  <c r="I10" i="2"/>
  <c r="H10" i="2"/>
  <c r="G10" i="2"/>
  <c r="F10" i="2"/>
  <c r="E10" i="2"/>
  <c r="D10" i="2"/>
  <c r="P3" i="2"/>
  <c r="P10" i="2" l="1"/>
  <c r="P43" i="2"/>
  <c r="P59" i="2"/>
  <c r="P66" i="2"/>
  <c r="D51" i="2"/>
  <c r="D52" i="2" s="1"/>
  <c r="D67" i="2" s="1"/>
  <c r="F51" i="2"/>
  <c r="F52" i="2" s="1"/>
  <c r="F67" i="2" s="1"/>
  <c r="H51" i="2"/>
  <c r="H52" i="2" s="1"/>
  <c r="H67" i="2" s="1"/>
  <c r="J51" i="2"/>
  <c r="L51" i="2"/>
  <c r="L52" i="2" s="1"/>
  <c r="L67" i="2" s="1"/>
  <c r="N51" i="2"/>
  <c r="N52" i="2" s="1"/>
  <c r="N67" i="2" s="1"/>
  <c r="E51" i="2"/>
  <c r="E52" i="2" s="1"/>
  <c r="E67" i="2" s="1"/>
  <c r="G51" i="2"/>
  <c r="G52" i="2" s="1"/>
  <c r="G67" i="2" s="1"/>
  <c r="I51" i="2"/>
  <c r="I52" i="2" s="1"/>
  <c r="I67" i="2" s="1"/>
  <c r="K51" i="2"/>
  <c r="K52" i="2" s="1"/>
  <c r="K67" i="2" s="1"/>
  <c r="M51" i="2"/>
  <c r="M52" i="2" s="1"/>
  <c r="M67" i="2" s="1"/>
  <c r="O51" i="2"/>
  <c r="O52" i="2" s="1"/>
  <c r="O67" i="2" s="1"/>
  <c r="J52" i="2"/>
  <c r="J67" i="2" s="1"/>
  <c r="P51" i="2" l="1"/>
  <c r="P52" i="2"/>
  <c r="P67" i="2" s="1"/>
</calcChain>
</file>

<file path=xl/sharedStrings.xml><?xml version="1.0" encoding="utf-8"?>
<sst xmlns="http://schemas.openxmlformats.org/spreadsheetml/2006/main" count="92" uniqueCount="78">
  <si>
    <t>BUDGET PREVISIONNEL 2019</t>
  </si>
  <si>
    <t>POSTES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</si>
  <si>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</si>
  <si>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</si>
  <si>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</si>
  <si>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</si>
  <si>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</si>
  <si>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</si>
  <si>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</si>
  <si>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</si>
  <si>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</si>
  <si>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</si>
  <si>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</si>
  <si>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</si>
  <si>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TOTAL</t>
  </si>
  <si>
    <t>RESSOURCES</t>
  </si>
  <si>
    <t>- Salaire Mr. et/ou Mme.</t>
  </si>
  <si>
    <t>- Prestations familiales et sociales</t>
  </si>
  <si>
    <t>- Retraites/Pensions</t>
  </si>
  <si>
    <t>- Pensions alimentaires</t>
  </si>
  <si>
    <t>- Autres</t>
  </si>
  <si>
    <t>A - Total ressources</t>
  </si>
  <si>
    <t>CHARGES   FIXES</t>
  </si>
  <si>
    <t>Logement</t>
  </si>
  <si>
    <t>- Loyer/garage/charges</t>
  </si>
  <si>
    <t>- Accession à la propriété</t>
  </si>
  <si>
    <t>- Eau/charges de copropriétés</t>
  </si>
  <si>
    <t>- EDF/GDF</t>
  </si>
  <si>
    <t>- Chauffage</t>
  </si>
  <si>
    <t>- Téléphone/portables</t>
  </si>
  <si>
    <t>Assurances</t>
  </si>
  <si>
    <t>- Habitation</t>
  </si>
  <si>
    <t>- Véhicule(s) : auto/deux roues</t>
  </si>
  <si>
    <t>- Vie</t>
  </si>
  <si>
    <t>- Mutuelle</t>
  </si>
  <si>
    <t>- Scolaire</t>
  </si>
  <si>
    <t>Impôts</t>
  </si>
  <si>
    <t>- Impôts sur le revenu</t>
  </si>
  <si>
    <t>- Taxe d'habitation</t>
  </si>
  <si>
    <t>- Taxe foncière</t>
  </si>
  <si>
    <t>Frais</t>
  </si>
  <si>
    <t>- Frais de transport</t>
  </si>
  <si>
    <t>- Essence / Entretien</t>
  </si>
  <si>
    <t>- Carte d'abonnement</t>
  </si>
  <si>
    <t>Enfant</t>
  </si>
  <si>
    <t>- Frais de garde</t>
  </si>
  <si>
    <t>- Scolarité</t>
  </si>
  <si>
    <t>- Cantine (1/2 pension)</t>
  </si>
  <si>
    <t>- Pension alimentaire</t>
  </si>
  <si>
    <t>Divers</t>
  </si>
  <si>
    <t>- Frais médicaux</t>
  </si>
  <si>
    <t>- Autre (à préciser)</t>
  </si>
  <si>
    <t>B - Total charges fixes</t>
  </si>
  <si>
    <t>CREDITS</t>
  </si>
  <si>
    <t>- Crédit à la consommation</t>
  </si>
  <si>
    <t>- Cartes à certaines grandes enseignes</t>
  </si>
  <si>
    <t>- Carte à réserve d'argent</t>
  </si>
  <si>
    <t>C - Total crédits</t>
  </si>
  <si>
    <t>EPARGNES</t>
  </si>
  <si>
    <t>- LDD</t>
  </si>
  <si>
    <t>- LIVRET A</t>
  </si>
  <si>
    <t>- PEL</t>
  </si>
  <si>
    <t>D - Total épargne</t>
  </si>
  <si>
    <t>E - Total dépenses (B+C+D)</t>
  </si>
  <si>
    <t>F - Total disponible mensuel (A-E)</t>
  </si>
  <si>
    <t>DEPENSES COURANTES</t>
  </si>
  <si>
    <t>- Alimentation</t>
  </si>
  <si>
    <t>- Produits d'hygiène/coiffure</t>
  </si>
  <si>
    <t>- Habillement</t>
  </si>
  <si>
    <t>- Cadeaux, presse, tabac</t>
  </si>
  <si>
    <t>G - Total dépenses courantes</t>
  </si>
  <si>
    <t>LOISIRS</t>
  </si>
  <si>
    <t>- Sports</t>
  </si>
  <si>
    <t>- Cinéma</t>
  </si>
  <si>
    <t>- Culture</t>
  </si>
  <si>
    <t>H - Total dépenses loisirs</t>
  </si>
  <si>
    <t>I - Solde (F-G-H)</t>
  </si>
  <si>
    <t>Masquée pour facilité de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</si>
</sst>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30"/>
      <name val="Calibri"/>
      <family val="2"/>
      <scheme val="minor"/>
    </font>
    <font>
      <sz val="10"/>
      <name val="MS Sans Serif"/>
      <family val="2"/>
    </font>
    <font>
      <b/>
      <sz val="16"/>
      <name val="Calibri"/>
      <family val="2"/>
      <scheme val="minor"/>
    </font>
    <font>
      <sz val="11"/>
      <name val="MS Sans Serif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MS Sans Serif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0" fontId="3" fillId="0" borderId="0" xfId="1" applyFont="1"/>
    <xf numFmtId="0" fontId="4" fillId="2" borderId="1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164" fontId="7" fillId="0" borderId="7" xfId="1" applyNumberFormat="1" applyFont="1" applyBorder="1" applyAlignment="1">
      <alignment vertical="center" wrapText="1"/>
    </xf>
    <xf numFmtId="164" fontId="7" fillId="0" borderId="8" xfId="1" applyNumberFormat="1" applyFont="1" applyBorder="1" applyAlignment="1">
      <alignment vertical="center" wrapText="1"/>
    </xf>
    <xf numFmtId="164" fontId="7" fillId="0" borderId="12" xfId="1" applyNumberFormat="1" applyFont="1" applyBorder="1" applyAlignment="1">
      <alignment vertical="center" wrapText="1"/>
    </xf>
    <xf numFmtId="164" fontId="7" fillId="0" borderId="17" xfId="1" applyNumberFormat="1" applyFont="1" applyBorder="1" applyAlignment="1">
      <alignment vertical="center" wrapText="1"/>
    </xf>
    <xf numFmtId="164" fontId="6" fillId="4" borderId="1" xfId="1" applyNumberFormat="1" applyFont="1" applyFill="1" applyBorder="1" applyAlignment="1">
      <alignment vertical="center" wrapText="1"/>
    </xf>
    <xf numFmtId="164" fontId="6" fillId="4" borderId="3" xfId="1" applyNumberFormat="1" applyFont="1" applyFill="1" applyBorder="1" applyAlignment="1">
      <alignment vertical="center" wrapText="1"/>
    </xf>
    <xf numFmtId="0" fontId="8" fillId="0" borderId="0" xfId="1" applyFont="1"/>
    <xf numFmtId="49" fontId="7" fillId="0" borderId="5" xfId="1" applyNumberFormat="1" applyFont="1" applyBorder="1" applyAlignment="1">
      <alignment vertical="center" wrapText="1"/>
    </xf>
    <xf numFmtId="49" fontId="7" fillId="0" borderId="10" xfId="1" applyNumberFormat="1" applyFont="1" applyBorder="1" applyAlignment="1">
      <alignment horizontal="left" vertical="center" wrapText="1"/>
    </xf>
    <xf numFmtId="49" fontId="7" fillId="0" borderId="10" xfId="1" applyNumberFormat="1" applyFont="1" applyBorder="1" applyAlignment="1">
      <alignment vertical="center" wrapText="1"/>
    </xf>
    <xf numFmtId="49" fontId="7" fillId="0" borderId="15" xfId="1" applyNumberFormat="1" applyFont="1" applyBorder="1" applyAlignment="1">
      <alignment vertical="center" wrapText="1"/>
    </xf>
    <xf numFmtId="49" fontId="7" fillId="0" borderId="15" xfId="1" applyNumberFormat="1" applyFont="1" applyBorder="1" applyAlignment="1">
      <alignment horizontal="left" vertical="center" wrapText="1"/>
    </xf>
    <xf numFmtId="49" fontId="7" fillId="0" borderId="6" xfId="1" applyNumberFormat="1" applyFont="1" applyBorder="1" applyAlignment="1">
      <alignment horizontal="left" vertical="center" wrapText="1"/>
    </xf>
    <xf numFmtId="49" fontId="7" fillId="0" borderId="11" xfId="1" applyNumberFormat="1" applyFont="1" applyBorder="1" applyAlignment="1">
      <alignment horizontal="left" vertical="center" wrapText="1"/>
    </xf>
    <xf numFmtId="49" fontId="7" fillId="0" borderId="16" xfId="1" applyNumberFormat="1" applyFont="1" applyBorder="1" applyAlignment="1">
      <alignment horizontal="left" vertical="center" wrapText="1"/>
    </xf>
    <xf numFmtId="49" fontId="7" fillId="0" borderId="5" xfId="1" applyNumberFormat="1" applyFont="1" applyBorder="1" applyAlignment="1">
      <alignment horizontal="left" vertical="center" wrapText="1"/>
    </xf>
    <xf numFmtId="164" fontId="6" fillId="5" borderId="1" xfId="1" applyNumberFormat="1" applyFont="1" applyFill="1" applyBorder="1" applyAlignment="1">
      <alignment vertical="center" wrapText="1"/>
    </xf>
    <xf numFmtId="164" fontId="6" fillId="5" borderId="3" xfId="1" applyNumberFormat="1" applyFont="1" applyFill="1" applyBorder="1" applyAlignment="1">
      <alignment vertical="center" wrapText="1"/>
    </xf>
    <xf numFmtId="0" fontId="8" fillId="0" borderId="0" xfId="1" applyFont="1" applyAlignment="1">
      <alignment vertical="center"/>
    </xf>
    <xf numFmtId="164" fontId="6" fillId="6" borderId="1" xfId="1" applyNumberFormat="1" applyFont="1" applyFill="1" applyBorder="1" applyAlignment="1">
      <alignment vertical="center" wrapText="1"/>
    </xf>
    <xf numFmtId="164" fontId="6" fillId="6" borderId="3" xfId="1" applyNumberFormat="1" applyFont="1" applyFill="1" applyBorder="1" applyAlignment="1">
      <alignment vertical="center" wrapText="1"/>
    </xf>
    <xf numFmtId="164" fontId="7" fillId="0" borderId="5" xfId="1" applyNumberFormat="1" applyFont="1" applyBorder="1" applyAlignment="1">
      <alignment vertical="center" wrapText="1"/>
    </xf>
    <xf numFmtId="164" fontId="7" fillId="0" borderId="18" xfId="1" applyNumberFormat="1" applyFont="1" applyBorder="1" applyAlignment="1">
      <alignment vertical="center" wrapText="1"/>
    </xf>
    <xf numFmtId="0" fontId="3" fillId="0" borderId="0" xfId="1" applyFont="1" applyAlignment="1">
      <alignment vertical="center"/>
    </xf>
    <xf numFmtId="164" fontId="7" fillId="0" borderId="10" xfId="1" applyNumberFormat="1" applyFont="1" applyBorder="1" applyAlignment="1">
      <alignment vertical="center" wrapText="1"/>
    </xf>
    <xf numFmtId="164" fontId="7" fillId="0" borderId="15" xfId="1" applyNumberFormat="1" applyFont="1" applyBorder="1" applyAlignment="1">
      <alignment vertical="center" wrapText="1"/>
    </xf>
    <xf numFmtId="164" fontId="6" fillId="7" borderId="1" xfId="1" applyNumberFormat="1" applyFont="1" applyFill="1" applyBorder="1" applyAlignment="1">
      <alignment vertical="center" wrapText="1"/>
    </xf>
    <xf numFmtId="164" fontId="6" fillId="7" borderId="3" xfId="1" applyNumberFormat="1" applyFont="1" applyFill="1" applyBorder="1" applyAlignment="1">
      <alignment vertical="center" wrapText="1"/>
    </xf>
    <xf numFmtId="164" fontId="6" fillId="8" borderId="19" xfId="1" applyNumberFormat="1" applyFont="1" applyFill="1" applyBorder="1" applyAlignment="1">
      <alignment vertical="center" wrapText="1"/>
    </xf>
    <xf numFmtId="164" fontId="6" fillId="8" borderId="14" xfId="1" applyNumberFormat="1" applyFont="1" applyFill="1" applyBorder="1" applyAlignment="1">
      <alignment vertical="center" wrapText="1"/>
    </xf>
    <xf numFmtId="164" fontId="6" fillId="9" borderId="19" xfId="1" applyNumberFormat="1" applyFont="1" applyFill="1" applyBorder="1" applyAlignment="1">
      <alignment vertical="center" wrapText="1"/>
    </xf>
    <xf numFmtId="164" fontId="6" fillId="9" borderId="14" xfId="1" applyNumberFormat="1" applyFont="1" applyFill="1" applyBorder="1" applyAlignment="1">
      <alignment vertical="center" wrapText="1"/>
    </xf>
    <xf numFmtId="164" fontId="6" fillId="10" borderId="1" xfId="1" applyNumberFormat="1" applyFont="1" applyFill="1" applyBorder="1" applyAlignment="1">
      <alignment vertical="center" wrapText="1"/>
    </xf>
    <xf numFmtId="164" fontId="6" fillId="10" borderId="3" xfId="1" applyNumberFormat="1" applyFont="1" applyFill="1" applyBorder="1" applyAlignment="1">
      <alignment vertical="center" wrapText="1"/>
    </xf>
    <xf numFmtId="164" fontId="7" fillId="12" borderId="5" xfId="1" applyNumberFormat="1" applyFont="1" applyFill="1" applyBorder="1" applyAlignment="1">
      <alignment vertical="center" wrapText="1"/>
    </xf>
    <xf numFmtId="164" fontId="7" fillId="12" borderId="8" xfId="1" applyNumberFormat="1" applyFont="1" applyFill="1" applyBorder="1" applyAlignment="1">
      <alignment vertical="center" wrapText="1"/>
    </xf>
    <xf numFmtId="164" fontId="7" fillId="12" borderId="10" xfId="1" applyNumberFormat="1" applyFont="1" applyFill="1" applyBorder="1" applyAlignment="1">
      <alignment vertical="center" wrapText="1"/>
    </xf>
    <xf numFmtId="164" fontId="7" fillId="12" borderId="12" xfId="1" applyNumberFormat="1" applyFont="1" applyFill="1" applyBorder="1" applyAlignment="1">
      <alignment vertical="center" wrapText="1"/>
    </xf>
    <xf numFmtId="164" fontId="7" fillId="12" borderId="15" xfId="1" applyNumberFormat="1" applyFont="1" applyFill="1" applyBorder="1" applyAlignment="1">
      <alignment vertical="center" wrapText="1"/>
    </xf>
    <xf numFmtId="164" fontId="7" fillId="12" borderId="17" xfId="1" applyNumberFormat="1" applyFont="1" applyFill="1" applyBorder="1" applyAlignment="1">
      <alignment vertical="center" wrapText="1"/>
    </xf>
    <xf numFmtId="164" fontId="6" fillId="11" borderId="1" xfId="1" applyNumberFormat="1" applyFont="1" applyFill="1" applyBorder="1" applyAlignment="1">
      <alignment vertical="center" wrapText="1"/>
    </xf>
    <xf numFmtId="164" fontId="6" fillId="11" borderId="3" xfId="1" applyNumberFormat="1" applyFont="1" applyFill="1" applyBorder="1" applyAlignment="1">
      <alignment vertical="center" wrapText="1"/>
    </xf>
    <xf numFmtId="164" fontId="6" fillId="13" borderId="19" xfId="1" applyNumberFormat="1" applyFont="1" applyFill="1" applyBorder="1" applyAlignment="1">
      <alignment vertical="center" wrapText="1"/>
    </xf>
    <xf numFmtId="164" fontId="6" fillId="13" borderId="14" xfId="1" applyNumberFormat="1" applyFont="1" applyFill="1" applyBorder="1" applyAlignment="1">
      <alignment vertical="center" wrapText="1"/>
    </xf>
    <xf numFmtId="49" fontId="7" fillId="0" borderId="10" xfId="1" applyNumberFormat="1" applyFont="1" applyBorder="1" applyAlignment="1">
      <alignment horizontal="left" vertical="center" wrapText="1"/>
    </xf>
    <xf numFmtId="49" fontId="7" fillId="0" borderId="7" xfId="1" applyNumberFormat="1" applyFont="1" applyBorder="1" applyAlignment="1">
      <alignment vertical="center" wrapText="1"/>
    </xf>
    <xf numFmtId="164" fontId="7" fillId="0" borderId="9" xfId="1" applyNumberFormat="1" applyFont="1" applyBorder="1" applyAlignment="1">
      <alignment vertical="center" wrapText="1"/>
    </xf>
    <xf numFmtId="164" fontId="7" fillId="0" borderId="25" xfId="1" applyNumberFormat="1" applyFont="1" applyBorder="1" applyAlignment="1">
      <alignment vertical="center" wrapText="1"/>
    </xf>
    <xf numFmtId="164" fontId="7" fillId="0" borderId="13" xfId="1" applyNumberFormat="1" applyFont="1" applyBorder="1" applyAlignment="1">
      <alignment vertical="center" wrapText="1"/>
    </xf>
    <xf numFmtId="164" fontId="7" fillId="12" borderId="7" xfId="1" applyNumberFormat="1" applyFont="1" applyFill="1" applyBorder="1" applyAlignment="1">
      <alignment vertical="center" wrapText="1"/>
    </xf>
    <xf numFmtId="164" fontId="7" fillId="12" borderId="18" xfId="1" applyNumberFormat="1" applyFont="1" applyFill="1" applyBorder="1" applyAlignment="1">
      <alignment vertical="center" wrapText="1"/>
    </xf>
    <xf numFmtId="164" fontId="7" fillId="12" borderId="13" xfId="1" applyNumberFormat="1" applyFont="1" applyFill="1" applyBorder="1" applyAlignment="1">
      <alignment vertical="center" wrapText="1"/>
    </xf>
    <xf numFmtId="164" fontId="7" fillId="12" borderId="25" xfId="1" applyNumberFormat="1" applyFont="1" applyFill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6" fillId="3" borderId="4" xfId="1" applyNumberFormat="1" applyFont="1" applyFill="1" applyBorder="1" applyAlignment="1">
      <alignment horizontal="center" vertical="center" textRotation="90" wrapText="1"/>
    </xf>
    <xf numFmtId="49" fontId="6" fillId="3" borderId="9" xfId="1" applyNumberFormat="1" applyFont="1" applyFill="1" applyBorder="1" applyAlignment="1">
      <alignment horizontal="center" vertical="center" textRotation="90" wrapText="1"/>
    </xf>
    <xf numFmtId="49" fontId="6" fillId="3" borderId="14" xfId="1" applyNumberFormat="1" applyFont="1" applyFill="1" applyBorder="1" applyAlignment="1">
      <alignment horizontal="center" vertical="center" textRotation="90" wrapText="1"/>
    </xf>
    <xf numFmtId="49" fontId="7" fillId="0" borderId="5" xfId="1" applyNumberFormat="1" applyFont="1" applyBorder="1" applyAlignment="1">
      <alignment vertical="center" wrapText="1"/>
    </xf>
    <xf numFmtId="49" fontId="7" fillId="0" borderId="23" xfId="1" applyNumberFormat="1" applyFont="1" applyBorder="1" applyAlignment="1">
      <alignment vertical="center" wrapText="1"/>
    </xf>
    <xf numFmtId="49" fontId="7" fillId="0" borderId="10" xfId="1" applyNumberFormat="1" applyFont="1" applyBorder="1" applyAlignment="1">
      <alignment horizontal="left" vertical="center" wrapText="1"/>
    </xf>
    <xf numFmtId="49" fontId="7" fillId="0" borderId="21" xfId="1" applyNumberFormat="1" applyFont="1" applyBorder="1" applyAlignment="1">
      <alignment horizontal="left" vertical="center" wrapText="1"/>
    </xf>
    <xf numFmtId="49" fontId="7" fillId="0" borderId="15" xfId="1" applyNumberFormat="1" applyFont="1" applyBorder="1" applyAlignment="1">
      <alignment horizontal="left" vertical="center" wrapText="1"/>
    </xf>
    <xf numFmtId="49" fontId="7" fillId="0" borderId="22" xfId="1" applyNumberFormat="1" applyFont="1" applyBorder="1" applyAlignment="1">
      <alignment horizontal="left" vertical="center" wrapText="1"/>
    </xf>
    <xf numFmtId="49" fontId="7" fillId="0" borderId="19" xfId="1" applyNumberFormat="1" applyFont="1" applyBorder="1" applyAlignment="1">
      <alignment vertical="center" wrapText="1"/>
    </xf>
    <xf numFmtId="49" fontId="7" fillId="0" borderId="24" xfId="1" applyNumberFormat="1" applyFont="1" applyBorder="1" applyAlignment="1">
      <alignment vertical="center" wrapText="1"/>
    </xf>
    <xf numFmtId="49" fontId="7" fillId="0" borderId="7" xfId="1" applyNumberFormat="1" applyFont="1" applyBorder="1" applyAlignment="1">
      <alignment vertical="center" wrapText="1"/>
    </xf>
    <xf numFmtId="49" fontId="7" fillId="0" borderId="20" xfId="1" applyNumberFormat="1" applyFont="1" applyBorder="1" applyAlignment="1">
      <alignment vertical="center" wrapText="1"/>
    </xf>
    <xf numFmtId="49" fontId="6" fillId="4" borderId="1" xfId="1" applyNumberFormat="1" applyFont="1" applyFill="1" applyBorder="1" applyAlignment="1">
      <alignment vertical="center" wrapText="1"/>
    </xf>
    <xf numFmtId="49" fontId="6" fillId="4" borderId="2" xfId="1" applyNumberFormat="1" applyFont="1" applyFill="1" applyBorder="1" applyAlignment="1">
      <alignment vertical="center" wrapText="1"/>
    </xf>
    <xf numFmtId="49" fontId="6" fillId="5" borderId="4" xfId="1" applyNumberFormat="1" applyFont="1" applyFill="1" applyBorder="1" applyAlignment="1">
      <alignment horizontal="center" vertical="center" textRotation="90" wrapText="1"/>
    </xf>
    <xf numFmtId="49" fontId="6" fillId="5" borderId="9" xfId="1" applyNumberFormat="1" applyFont="1" applyFill="1" applyBorder="1" applyAlignment="1">
      <alignment horizontal="center" vertical="center" textRotation="90" wrapText="1"/>
    </xf>
    <xf numFmtId="49" fontId="7" fillId="0" borderId="4" xfId="1" applyNumberFormat="1" applyFont="1" applyBorder="1" applyAlignment="1">
      <alignment horizontal="center" vertical="center" textRotation="90" wrapText="1"/>
    </xf>
    <xf numFmtId="49" fontId="7" fillId="0" borderId="9" xfId="1" applyNumberFormat="1" applyFont="1" applyBorder="1" applyAlignment="1">
      <alignment horizontal="center" vertical="center" textRotation="90" wrapText="1"/>
    </xf>
    <xf numFmtId="49" fontId="7" fillId="0" borderId="14" xfId="1" applyNumberFormat="1" applyFont="1" applyBorder="1" applyAlignment="1">
      <alignment horizontal="center" vertical="center" textRotation="90" wrapText="1"/>
    </xf>
    <xf numFmtId="49" fontId="6" fillId="5" borderId="1" xfId="1" applyNumberFormat="1" applyFont="1" applyFill="1" applyBorder="1" applyAlignment="1">
      <alignment horizontal="left" vertical="center" wrapText="1"/>
    </xf>
    <xf numFmtId="49" fontId="6" fillId="5" borderId="2" xfId="1" applyNumberFormat="1" applyFont="1" applyFill="1" applyBorder="1" applyAlignment="1">
      <alignment horizontal="left" vertical="center" wrapText="1"/>
    </xf>
    <xf numFmtId="49" fontId="6" fillId="6" borderId="4" xfId="1" applyNumberFormat="1" applyFont="1" applyFill="1" applyBorder="1" applyAlignment="1">
      <alignment horizontal="center" vertical="center" textRotation="90" wrapText="1"/>
    </xf>
    <xf numFmtId="49" fontId="6" fillId="6" borderId="9" xfId="1" applyNumberFormat="1" applyFont="1" applyFill="1" applyBorder="1" applyAlignment="1">
      <alignment horizontal="center" vertical="center" textRotation="90" wrapText="1"/>
    </xf>
    <xf numFmtId="49" fontId="6" fillId="6" borderId="14" xfId="1" applyNumberFormat="1" applyFont="1" applyFill="1" applyBorder="1" applyAlignment="1">
      <alignment horizontal="center" vertical="center" textRotation="90" wrapText="1"/>
    </xf>
    <xf numFmtId="0" fontId="7" fillId="0" borderId="11" xfId="1" applyFont="1" applyBorder="1" applyAlignment="1">
      <alignment horizontal="left" vertical="center" wrapText="1"/>
    </xf>
    <xf numFmtId="0" fontId="7" fillId="0" borderId="16" xfId="1" applyFont="1" applyBorder="1" applyAlignment="1">
      <alignment horizontal="left" vertical="center" wrapText="1"/>
    </xf>
    <xf numFmtId="49" fontId="6" fillId="6" borderId="1" xfId="1" applyNumberFormat="1" applyFont="1" applyFill="1" applyBorder="1" applyAlignment="1">
      <alignment horizontal="left" vertical="center" wrapText="1"/>
    </xf>
    <xf numFmtId="49" fontId="6" fillId="6" borderId="2" xfId="1" applyNumberFormat="1" applyFont="1" applyFill="1" applyBorder="1" applyAlignment="1">
      <alignment horizontal="left" vertical="center" wrapText="1"/>
    </xf>
    <xf numFmtId="0" fontId="6" fillId="7" borderId="4" xfId="1" applyFont="1" applyFill="1" applyBorder="1" applyAlignment="1">
      <alignment horizontal="center" vertical="center" textRotation="90" wrapText="1"/>
    </xf>
    <xf numFmtId="0" fontId="6" fillId="7" borderId="9" xfId="1" applyFont="1" applyFill="1" applyBorder="1" applyAlignment="1">
      <alignment horizontal="center" vertical="center" textRotation="90" wrapText="1"/>
    </xf>
    <xf numFmtId="0" fontId="6" fillId="7" borderId="14" xfId="1" applyFont="1" applyFill="1" applyBorder="1" applyAlignment="1">
      <alignment horizontal="center" vertical="center" textRotation="90" wrapText="1"/>
    </xf>
    <xf numFmtId="49" fontId="7" fillId="0" borderId="6" xfId="1" applyNumberFormat="1" applyFont="1" applyBorder="1" applyAlignment="1">
      <alignment horizontal="left" vertical="center" wrapText="1"/>
    </xf>
    <xf numFmtId="49" fontId="7" fillId="0" borderId="11" xfId="1" applyNumberFormat="1" applyFont="1" applyBorder="1" applyAlignment="1">
      <alignment horizontal="left" vertical="center" wrapText="1"/>
    </xf>
    <xf numFmtId="49" fontId="7" fillId="0" borderId="16" xfId="1" applyNumberFormat="1" applyFont="1" applyBorder="1" applyAlignment="1">
      <alignment horizontal="left" vertical="center" wrapText="1"/>
    </xf>
    <xf numFmtId="49" fontId="6" fillId="7" borderId="1" xfId="1" applyNumberFormat="1" applyFont="1" applyFill="1" applyBorder="1" applyAlignment="1">
      <alignment horizontal="left" vertical="center" wrapText="1"/>
    </xf>
    <xf numFmtId="0" fontId="7" fillId="7" borderId="2" xfId="1" applyFont="1" applyFill="1" applyBorder="1" applyAlignment="1">
      <alignment horizontal="left" vertical="center" wrapText="1"/>
    </xf>
    <xf numFmtId="49" fontId="6" fillId="8" borderId="1" xfId="1" applyNumberFormat="1" applyFont="1" applyFill="1" applyBorder="1" applyAlignment="1">
      <alignment horizontal="left" vertical="center" wrapText="1"/>
    </xf>
    <xf numFmtId="0" fontId="7" fillId="8" borderId="2" xfId="1" applyFont="1" applyFill="1" applyBorder="1" applyAlignment="1">
      <alignment horizontal="left" vertical="center" wrapText="1"/>
    </xf>
    <xf numFmtId="49" fontId="6" fillId="9" borderId="1" xfId="1" applyNumberFormat="1" applyFont="1" applyFill="1" applyBorder="1" applyAlignment="1">
      <alignment horizontal="left" vertical="center" wrapText="1"/>
    </xf>
    <xf numFmtId="0" fontId="7" fillId="9" borderId="2" xfId="1" applyFont="1" applyFill="1" applyBorder="1" applyAlignment="1">
      <alignment horizontal="left" vertical="center" wrapText="1"/>
    </xf>
    <xf numFmtId="49" fontId="6" fillId="10" borderId="4" xfId="1" applyNumberFormat="1" applyFont="1" applyFill="1" applyBorder="1" applyAlignment="1">
      <alignment horizontal="center" vertical="center" textRotation="90" wrapText="1"/>
    </xf>
    <xf numFmtId="49" fontId="6" fillId="10" borderId="9" xfId="1" applyNumberFormat="1" applyFont="1" applyFill="1" applyBorder="1" applyAlignment="1">
      <alignment horizontal="center" vertical="center" textRotation="90" wrapText="1"/>
    </xf>
    <xf numFmtId="49" fontId="6" fillId="10" borderId="14" xfId="1" applyNumberFormat="1" applyFont="1" applyFill="1" applyBorder="1" applyAlignment="1">
      <alignment horizontal="center" vertical="center" textRotation="90" wrapText="1"/>
    </xf>
    <xf numFmtId="49" fontId="7" fillId="0" borderId="5" xfId="1" applyNumberFormat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49" fontId="6" fillId="11" borderId="1" xfId="1" applyNumberFormat="1" applyFont="1" applyFill="1" applyBorder="1" applyAlignment="1">
      <alignment horizontal="left" vertical="center" wrapText="1"/>
    </xf>
    <xf numFmtId="49" fontId="6" fillId="11" borderId="2" xfId="1" applyNumberFormat="1" applyFont="1" applyFill="1" applyBorder="1" applyAlignment="1">
      <alignment horizontal="left" vertical="center" wrapText="1"/>
    </xf>
    <xf numFmtId="49" fontId="6" fillId="13" borderId="1" xfId="1" applyNumberFormat="1" applyFont="1" applyFill="1" applyBorder="1" applyAlignment="1">
      <alignment horizontal="left" vertical="center" wrapText="1"/>
    </xf>
    <xf numFmtId="0" fontId="7" fillId="13" borderId="2" xfId="1" applyFont="1" applyFill="1" applyBorder="1" applyAlignment="1">
      <alignment horizontal="left" vertical="center" wrapText="1"/>
    </xf>
    <xf numFmtId="49" fontId="6" fillId="10" borderId="1" xfId="1" applyNumberFormat="1" applyFont="1" applyFill="1" applyBorder="1" applyAlignment="1">
      <alignment horizontal="left" vertical="center" wrapText="1"/>
    </xf>
    <xf numFmtId="0" fontId="7" fillId="10" borderId="2" xfId="1" applyFont="1" applyFill="1" applyBorder="1" applyAlignment="1">
      <alignment horizontal="left" vertical="center" wrapText="1"/>
    </xf>
    <xf numFmtId="0" fontId="6" fillId="11" borderId="4" xfId="1" applyFont="1" applyFill="1" applyBorder="1" applyAlignment="1">
      <alignment horizontal="center" vertical="center" textRotation="90" wrapText="1"/>
    </xf>
    <xf numFmtId="0" fontId="6" fillId="11" borderId="9" xfId="1" applyFont="1" applyFill="1" applyBorder="1" applyAlignment="1">
      <alignment horizontal="center" vertical="center" textRotation="90" wrapText="1"/>
    </xf>
    <xf numFmtId="0" fontId="6" fillId="11" borderId="14" xfId="1" applyFont="1" applyFill="1" applyBorder="1" applyAlignment="1">
      <alignment horizontal="center" vertical="center" textRotation="90" wrapText="1"/>
    </xf>
    <xf numFmtId="49" fontId="7" fillId="12" borderId="10" xfId="1" applyNumberFormat="1" applyFont="1" applyFill="1" applyBorder="1" applyAlignment="1">
      <alignment horizontal="left" vertical="center" wrapText="1"/>
    </xf>
    <xf numFmtId="49" fontId="7" fillId="12" borderId="11" xfId="1" applyNumberFormat="1" applyFont="1" applyFill="1" applyBorder="1" applyAlignment="1">
      <alignment horizontal="left" vertical="center" wrapText="1"/>
    </xf>
    <xf numFmtId="49" fontId="7" fillId="12" borderId="15" xfId="1" applyNumberFormat="1" applyFont="1" applyFill="1" applyBorder="1" applyAlignment="1">
      <alignment horizontal="left" vertical="center" wrapText="1"/>
    </xf>
    <xf numFmtId="49" fontId="7" fillId="12" borderId="16" xfId="1" applyNumberFormat="1" applyFont="1" applyFill="1" applyBorder="1" applyAlignment="1">
      <alignment horizontal="left" vertical="center" wrapText="1"/>
    </xf>
    <xf numFmtId="49" fontId="7" fillId="12" borderId="5" xfId="1" applyNumberFormat="1" applyFont="1" applyFill="1" applyBorder="1" applyAlignment="1">
      <alignment horizontal="left" vertical="center" wrapText="1"/>
    </xf>
    <xf numFmtId="49" fontId="7" fillId="12" borderId="6" xfId="1" applyNumberFormat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showGridLines="0" tabSelected="1" zoomScale="80" zoomScaleNormal="80" workbookViewId="0">
      <pane xSplit="16" ySplit="2" topLeftCell="Q3" activePane="bottomRight" state="frozen"/>
      <selection pane="topRight" activeCell="S1" sqref="S1"/>
      <selection pane="bottomLeft" activeCell="A3" sqref="A3"/>
      <selection pane="bottomRight" activeCell="D18" sqref="D18"/>
    </sheetView>
  </sheetViews>
  <sheetFormatPr baseColWidth="10" defaultRowHeight="12.75" x14ac:dyDescent="0.2"/>
  <cols>
    <col min="1" max="1" width="7.5703125" style="1" customWidth="1"/>
    <col min="2" max="2" width="5" style="1" customWidth="1"/>
    <col min="3" max="3" width="35.42578125" style="1" customWidth="1"/>
    <col min="4" max="16" width="16.7109375" style="1" customWidth="1"/>
    <col min="17" max="16384" width="11.42578125" style="1"/>
  </cols>
  <sheetData>
    <row r="1" spans="1:16" ht="49.5" customHeight="1" x14ac:dyDescent="0.2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</row>
    <row r="2" spans="1:16" s="4" customFormat="1" ht="36" customHeight="1" x14ac:dyDescent="0.25">
      <c r="A2" s="59" t="s">
        <v>1</v>
      </c>
      <c r="B2" s="60"/>
      <c r="C2" s="60"/>
      <c r="D2" s="2" t="s">
        <v>2</v>
      </c>
      <c r="E2" s="2" t="s">
        <v>3</v>
      </c>
      <c r="F2" s="2" t="s">
        <v>4</v>
      </c>
      <c r="G2" s="2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</row>
    <row r="3" spans="1:16" ht="19.5" hidden="1" customHeight="1" x14ac:dyDescent="0.2">
      <c r="A3" s="61" t="s">
        <v>15</v>
      </c>
      <c r="B3" s="64" t="s">
        <v>77</v>
      </c>
      <c r="C3" s="6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6">
        <f>SUM(D3:O3)</f>
        <v>0</v>
      </c>
    </row>
    <row r="4" spans="1:16" ht="19.5" customHeight="1" x14ac:dyDescent="0.2">
      <c r="A4" s="62"/>
      <c r="B4" s="72" t="s">
        <v>16</v>
      </c>
      <c r="C4" s="73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27">
        <f t="shared" ref="P4:P9" si="0">SUM(D4:O4)</f>
        <v>0</v>
      </c>
    </row>
    <row r="5" spans="1:16" ht="19.5" customHeight="1" x14ac:dyDescent="0.2">
      <c r="A5" s="62"/>
      <c r="B5" s="66" t="s">
        <v>17</v>
      </c>
      <c r="C5" s="67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27">
        <f t="shared" si="0"/>
        <v>0</v>
      </c>
    </row>
    <row r="6" spans="1:16" ht="19.5" customHeight="1" x14ac:dyDescent="0.2">
      <c r="A6" s="62"/>
      <c r="B6" s="66" t="s">
        <v>18</v>
      </c>
      <c r="C6" s="67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7">
        <f t="shared" si="0"/>
        <v>0</v>
      </c>
    </row>
    <row r="7" spans="1:16" ht="19.5" customHeight="1" x14ac:dyDescent="0.2">
      <c r="A7" s="62"/>
      <c r="B7" s="66" t="s">
        <v>19</v>
      </c>
      <c r="C7" s="67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7">
        <f t="shared" si="0"/>
        <v>0</v>
      </c>
    </row>
    <row r="8" spans="1:16" ht="19.5" customHeight="1" x14ac:dyDescent="0.2">
      <c r="A8" s="62"/>
      <c r="B8" s="68" t="s">
        <v>20</v>
      </c>
      <c r="C8" s="69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7">
        <f t="shared" si="0"/>
        <v>0</v>
      </c>
    </row>
    <row r="9" spans="1:16" ht="19.5" hidden="1" customHeight="1" x14ac:dyDescent="0.2">
      <c r="A9" s="63"/>
      <c r="B9" s="70" t="s">
        <v>77</v>
      </c>
      <c r="C9" s="71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8">
        <f t="shared" si="0"/>
        <v>0</v>
      </c>
    </row>
    <row r="10" spans="1:16" s="11" customFormat="1" ht="19.5" customHeight="1" x14ac:dyDescent="0.2">
      <c r="A10" s="74" t="s">
        <v>21</v>
      </c>
      <c r="B10" s="75"/>
      <c r="C10" s="75"/>
      <c r="D10" s="9">
        <f>SUM(D3:D9)</f>
        <v>0</v>
      </c>
      <c r="E10" s="9">
        <f>SUM(E3:E9)</f>
        <v>0</v>
      </c>
      <c r="F10" s="9">
        <f>SUM(F3:F9)</f>
        <v>0</v>
      </c>
      <c r="G10" s="9">
        <f>SUM(G3:G9)</f>
        <v>0</v>
      </c>
      <c r="H10" s="10">
        <f>SUM(H3:H9)</f>
        <v>0</v>
      </c>
      <c r="I10" s="10">
        <f>SUM(I3:I9)</f>
        <v>0</v>
      </c>
      <c r="J10" s="9">
        <f>SUM(J3:J9)</f>
        <v>0</v>
      </c>
      <c r="K10" s="9">
        <f>SUM(K3:K9)</f>
        <v>0</v>
      </c>
      <c r="L10" s="9">
        <f>SUM(L3:L9)</f>
        <v>0</v>
      </c>
      <c r="M10" s="9">
        <f>SUM(M3:M9)</f>
        <v>0</v>
      </c>
      <c r="N10" s="9">
        <f>SUM(N3:N9)</f>
        <v>0</v>
      </c>
      <c r="O10" s="10">
        <f>SUM(O3:O9)</f>
        <v>0</v>
      </c>
      <c r="P10" s="10">
        <f>IF(SUM(P3:P9)=SUM(D10:O10),SUM(P3:P9),"Erreur !")</f>
        <v>0</v>
      </c>
    </row>
    <row r="11" spans="1:16" ht="19.5" hidden="1" customHeight="1" x14ac:dyDescent="0.2">
      <c r="A11" s="76" t="s">
        <v>22</v>
      </c>
      <c r="B11" s="78" t="s">
        <v>23</v>
      </c>
      <c r="C11" s="12" t="s">
        <v>77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>
        <f>SUM(D11:O11)</f>
        <v>0</v>
      </c>
    </row>
    <row r="12" spans="1:16" ht="19.5" customHeight="1" x14ac:dyDescent="0.2">
      <c r="A12" s="77"/>
      <c r="B12" s="79"/>
      <c r="C12" s="50" t="s">
        <v>24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>
        <f t="shared" ref="P12:P64" si="1">SUM(D12:O12)</f>
        <v>0</v>
      </c>
    </row>
    <row r="13" spans="1:16" ht="19.5" customHeight="1" x14ac:dyDescent="0.2">
      <c r="A13" s="77"/>
      <c r="B13" s="79"/>
      <c r="C13" s="13" t="s">
        <v>25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>
        <f t="shared" si="1"/>
        <v>0</v>
      </c>
    </row>
    <row r="14" spans="1:16" ht="19.5" customHeight="1" x14ac:dyDescent="0.2">
      <c r="A14" s="77"/>
      <c r="B14" s="79"/>
      <c r="C14" s="13" t="s">
        <v>26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>
        <f t="shared" si="1"/>
        <v>0</v>
      </c>
    </row>
    <row r="15" spans="1:16" ht="19.5" customHeight="1" x14ac:dyDescent="0.2">
      <c r="A15" s="77"/>
      <c r="B15" s="79"/>
      <c r="C15" s="14" t="s">
        <v>27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>
        <f t="shared" si="1"/>
        <v>0</v>
      </c>
    </row>
    <row r="16" spans="1:16" ht="19.5" customHeight="1" x14ac:dyDescent="0.2">
      <c r="A16" s="77"/>
      <c r="B16" s="79"/>
      <c r="C16" s="14" t="s">
        <v>28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>
        <f t="shared" si="1"/>
        <v>0</v>
      </c>
    </row>
    <row r="17" spans="1:16" ht="19.5" customHeight="1" x14ac:dyDescent="0.2">
      <c r="A17" s="77"/>
      <c r="B17" s="79"/>
      <c r="C17" s="15" t="s">
        <v>29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>
        <f t="shared" si="1"/>
        <v>0</v>
      </c>
    </row>
    <row r="18" spans="1:16" ht="19.5" customHeight="1" x14ac:dyDescent="0.2">
      <c r="A18" s="77"/>
      <c r="B18" s="78" t="s">
        <v>30</v>
      </c>
      <c r="C18" s="12" t="s">
        <v>31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>
        <f t="shared" si="1"/>
        <v>0</v>
      </c>
    </row>
    <row r="19" spans="1:16" ht="19.5" customHeight="1" x14ac:dyDescent="0.2">
      <c r="A19" s="77"/>
      <c r="B19" s="79"/>
      <c r="C19" s="14" t="s">
        <v>32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>
        <f t="shared" si="1"/>
        <v>0</v>
      </c>
    </row>
    <row r="20" spans="1:16" ht="19.5" customHeight="1" x14ac:dyDescent="0.2">
      <c r="A20" s="77"/>
      <c r="B20" s="79"/>
      <c r="C20" s="14" t="s">
        <v>33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>
        <f t="shared" si="1"/>
        <v>0</v>
      </c>
    </row>
    <row r="21" spans="1:16" ht="19.5" customHeight="1" x14ac:dyDescent="0.2">
      <c r="A21" s="77"/>
      <c r="B21" s="79"/>
      <c r="C21" s="14" t="s">
        <v>34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>
        <f t="shared" si="1"/>
        <v>0</v>
      </c>
    </row>
    <row r="22" spans="1:16" ht="19.5" customHeight="1" x14ac:dyDescent="0.2">
      <c r="A22" s="77"/>
      <c r="B22" s="80"/>
      <c r="C22" s="16" t="s">
        <v>35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>
        <f t="shared" si="1"/>
        <v>0</v>
      </c>
    </row>
    <row r="23" spans="1:16" ht="19.5" customHeight="1" x14ac:dyDescent="0.2">
      <c r="A23" s="77"/>
      <c r="B23" s="78" t="s">
        <v>36</v>
      </c>
      <c r="C23" s="12" t="s">
        <v>37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>
        <f t="shared" si="1"/>
        <v>0</v>
      </c>
    </row>
    <row r="24" spans="1:16" ht="19.5" customHeight="1" x14ac:dyDescent="0.2">
      <c r="A24" s="77"/>
      <c r="B24" s="79"/>
      <c r="C24" s="14" t="s">
        <v>38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>
        <f t="shared" si="1"/>
        <v>0</v>
      </c>
    </row>
    <row r="25" spans="1:16" ht="19.5" customHeight="1" x14ac:dyDescent="0.2">
      <c r="A25" s="77"/>
      <c r="B25" s="79"/>
      <c r="C25" s="14" t="s">
        <v>39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>
        <f t="shared" si="1"/>
        <v>0</v>
      </c>
    </row>
    <row r="26" spans="1:16" ht="19.5" customHeight="1" x14ac:dyDescent="0.2">
      <c r="A26" s="77"/>
      <c r="B26" s="78" t="s">
        <v>40</v>
      </c>
      <c r="C26" s="17" t="s">
        <v>41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>
        <f t="shared" si="1"/>
        <v>0</v>
      </c>
    </row>
    <row r="27" spans="1:16" ht="19.5" customHeight="1" x14ac:dyDescent="0.2">
      <c r="A27" s="77"/>
      <c r="B27" s="79"/>
      <c r="C27" s="18" t="s">
        <v>42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>
        <f t="shared" si="1"/>
        <v>0</v>
      </c>
    </row>
    <row r="28" spans="1:16" ht="19.5" customHeight="1" x14ac:dyDescent="0.2">
      <c r="A28" s="77"/>
      <c r="B28" s="80"/>
      <c r="C28" s="19" t="s">
        <v>43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>
        <f t="shared" si="1"/>
        <v>0</v>
      </c>
    </row>
    <row r="29" spans="1:16" ht="19.5" customHeight="1" x14ac:dyDescent="0.2">
      <c r="A29" s="77"/>
      <c r="B29" s="78" t="s">
        <v>44</v>
      </c>
      <c r="C29" s="20" t="s">
        <v>45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>
        <f t="shared" si="1"/>
        <v>0</v>
      </c>
    </row>
    <row r="30" spans="1:16" ht="19.5" customHeight="1" x14ac:dyDescent="0.2">
      <c r="A30" s="77"/>
      <c r="B30" s="79"/>
      <c r="C30" s="13" t="s">
        <v>46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>
        <f t="shared" si="1"/>
        <v>0</v>
      </c>
    </row>
    <row r="31" spans="1:16" ht="19.5" customHeight="1" x14ac:dyDescent="0.2">
      <c r="A31" s="77"/>
      <c r="B31" s="79"/>
      <c r="C31" s="13" t="s">
        <v>47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>
        <f t="shared" si="1"/>
        <v>0</v>
      </c>
    </row>
    <row r="32" spans="1:16" ht="19.5" customHeight="1" x14ac:dyDescent="0.2">
      <c r="A32" s="77"/>
      <c r="B32" s="80"/>
      <c r="C32" s="16" t="s">
        <v>48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>
        <f t="shared" si="1"/>
        <v>0</v>
      </c>
    </row>
    <row r="33" spans="1:16" ht="19.5" customHeight="1" x14ac:dyDescent="0.2">
      <c r="A33" s="77"/>
      <c r="B33" s="78" t="s">
        <v>49</v>
      </c>
      <c r="C33" s="20" t="s">
        <v>50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>
        <f t="shared" si="1"/>
        <v>0</v>
      </c>
    </row>
    <row r="34" spans="1:16" ht="19.5" customHeight="1" x14ac:dyDescent="0.2">
      <c r="A34" s="77"/>
      <c r="B34" s="79"/>
      <c r="C34" s="49" t="s">
        <v>51</v>
      </c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>
        <f t="shared" si="1"/>
        <v>0</v>
      </c>
    </row>
    <row r="35" spans="1:16" ht="19.5" hidden="1" customHeight="1" x14ac:dyDescent="0.2">
      <c r="A35" s="77"/>
      <c r="B35" s="79"/>
      <c r="C35" s="13" t="s">
        <v>77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>
        <f t="shared" si="1"/>
        <v>0</v>
      </c>
    </row>
    <row r="36" spans="1:16" s="23" customFormat="1" ht="19.5" customHeight="1" x14ac:dyDescent="0.25">
      <c r="A36" s="81" t="s">
        <v>52</v>
      </c>
      <c r="B36" s="82"/>
      <c r="C36" s="82"/>
      <c r="D36" s="21">
        <f t="shared" ref="D36:O36" si="2">SUM(D11:D35)</f>
        <v>0</v>
      </c>
      <c r="E36" s="21">
        <f t="shared" si="2"/>
        <v>0</v>
      </c>
      <c r="F36" s="21">
        <f t="shared" si="2"/>
        <v>0</v>
      </c>
      <c r="G36" s="21">
        <f t="shared" si="2"/>
        <v>0</v>
      </c>
      <c r="H36" s="22">
        <f t="shared" si="2"/>
        <v>0</v>
      </c>
      <c r="I36" s="22">
        <f t="shared" si="2"/>
        <v>0</v>
      </c>
      <c r="J36" s="21">
        <f t="shared" si="2"/>
        <v>0</v>
      </c>
      <c r="K36" s="21">
        <f t="shared" si="2"/>
        <v>0</v>
      </c>
      <c r="L36" s="21">
        <f t="shared" si="2"/>
        <v>0</v>
      </c>
      <c r="M36" s="21">
        <f t="shared" si="2"/>
        <v>0</v>
      </c>
      <c r="N36" s="21">
        <f t="shared" si="2"/>
        <v>0</v>
      </c>
      <c r="O36" s="22">
        <f t="shared" si="2"/>
        <v>0</v>
      </c>
      <c r="P36" s="22">
        <f>IF(SUM(P11:P35)=SUM(D36:O36),SUM(P11:P35),"Erreur !")</f>
        <v>0</v>
      </c>
    </row>
    <row r="37" spans="1:16" ht="19.5" hidden="1" customHeight="1" x14ac:dyDescent="0.2">
      <c r="A37" s="83" t="s">
        <v>53</v>
      </c>
      <c r="B37" s="66" t="s">
        <v>77</v>
      </c>
      <c r="C37" s="8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>
        <f t="shared" si="1"/>
        <v>0</v>
      </c>
    </row>
    <row r="38" spans="1:16" ht="19.5" customHeight="1" x14ac:dyDescent="0.2">
      <c r="A38" s="84"/>
      <c r="B38" s="66" t="s">
        <v>54</v>
      </c>
      <c r="C38" s="8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>
        <f t="shared" si="1"/>
        <v>0</v>
      </c>
    </row>
    <row r="39" spans="1:16" ht="19.5" customHeight="1" x14ac:dyDescent="0.2">
      <c r="A39" s="84"/>
      <c r="B39" s="66" t="s">
        <v>55</v>
      </c>
      <c r="C39" s="86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>
        <f t="shared" si="1"/>
        <v>0</v>
      </c>
    </row>
    <row r="40" spans="1:16" ht="19.5" customHeight="1" x14ac:dyDescent="0.2">
      <c r="A40" s="84"/>
      <c r="B40" s="66" t="s">
        <v>56</v>
      </c>
      <c r="C40" s="8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>
        <f t="shared" si="1"/>
        <v>0</v>
      </c>
    </row>
    <row r="41" spans="1:16" ht="19.5" customHeight="1" x14ac:dyDescent="0.2">
      <c r="A41" s="84"/>
      <c r="B41" s="68" t="s">
        <v>20</v>
      </c>
      <c r="C41" s="87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>
        <f t="shared" si="1"/>
        <v>0</v>
      </c>
    </row>
    <row r="42" spans="1:16" ht="19.5" hidden="1" customHeight="1" x14ac:dyDescent="0.2">
      <c r="A42" s="85"/>
      <c r="B42" s="68" t="s">
        <v>77</v>
      </c>
      <c r="C42" s="87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>
        <f t="shared" si="1"/>
        <v>0</v>
      </c>
    </row>
    <row r="43" spans="1:16" s="23" customFormat="1" ht="19.5" customHeight="1" x14ac:dyDescent="0.25">
      <c r="A43" s="88" t="s">
        <v>57</v>
      </c>
      <c r="B43" s="89"/>
      <c r="C43" s="89"/>
      <c r="D43" s="24">
        <f t="shared" ref="D43:O43" si="3">SUM(D37:D42)</f>
        <v>0</v>
      </c>
      <c r="E43" s="24">
        <f t="shared" si="3"/>
        <v>0</v>
      </c>
      <c r="F43" s="24">
        <f t="shared" si="3"/>
        <v>0</v>
      </c>
      <c r="G43" s="24">
        <f t="shared" si="3"/>
        <v>0</v>
      </c>
      <c r="H43" s="25">
        <f t="shared" si="3"/>
        <v>0</v>
      </c>
      <c r="I43" s="25">
        <f t="shared" si="3"/>
        <v>0</v>
      </c>
      <c r="J43" s="24">
        <f t="shared" si="3"/>
        <v>0</v>
      </c>
      <c r="K43" s="24">
        <f t="shared" si="3"/>
        <v>0</v>
      </c>
      <c r="L43" s="24">
        <f t="shared" si="3"/>
        <v>0</v>
      </c>
      <c r="M43" s="24">
        <f t="shared" si="3"/>
        <v>0</v>
      </c>
      <c r="N43" s="24">
        <f t="shared" si="3"/>
        <v>0</v>
      </c>
      <c r="O43" s="25">
        <f t="shared" si="3"/>
        <v>0</v>
      </c>
      <c r="P43" s="25">
        <f>IF(SUM(P37:P42)=SUM(D43:O43),SUM(P37:P42),"Erreur !")</f>
        <v>0</v>
      </c>
    </row>
    <row r="44" spans="1:16" s="28" customFormat="1" ht="19.5" hidden="1" customHeight="1" x14ac:dyDescent="0.25">
      <c r="A44" s="90" t="s">
        <v>58</v>
      </c>
      <c r="B44" s="93" t="s">
        <v>77</v>
      </c>
      <c r="C44" s="93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6"/>
      <c r="P44" s="27">
        <f t="shared" ref="P44:P48" si="4">SUM(D44:O44)</f>
        <v>0</v>
      </c>
    </row>
    <row r="45" spans="1:16" s="28" customFormat="1" ht="19.5" customHeight="1" x14ac:dyDescent="0.25">
      <c r="A45" s="91"/>
      <c r="B45" s="93" t="s">
        <v>59</v>
      </c>
      <c r="C45" s="93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27"/>
      <c r="P45" s="27">
        <f t="shared" si="4"/>
        <v>0</v>
      </c>
    </row>
    <row r="46" spans="1:16" s="28" customFormat="1" ht="19.5" customHeight="1" x14ac:dyDescent="0.25">
      <c r="A46" s="91"/>
      <c r="B46" s="66" t="s">
        <v>60</v>
      </c>
      <c r="C46" s="67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7"/>
      <c r="P46" s="27">
        <f t="shared" si="4"/>
        <v>0</v>
      </c>
    </row>
    <row r="47" spans="1:16" s="28" customFormat="1" ht="19.5" customHeight="1" x14ac:dyDescent="0.25">
      <c r="A47" s="91"/>
      <c r="B47" s="94" t="s">
        <v>61</v>
      </c>
      <c r="C47" s="94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7"/>
      <c r="P47" s="27">
        <f t="shared" si="4"/>
        <v>0</v>
      </c>
    </row>
    <row r="48" spans="1:16" s="28" customFormat="1" ht="19.5" customHeight="1" x14ac:dyDescent="0.25">
      <c r="A48" s="91"/>
      <c r="B48" s="95" t="s">
        <v>20</v>
      </c>
      <c r="C48" s="95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2"/>
      <c r="P48" s="27">
        <f t="shared" si="4"/>
        <v>0</v>
      </c>
    </row>
    <row r="49" spans="1:16" s="28" customFormat="1" ht="19.5" hidden="1" customHeight="1" x14ac:dyDescent="0.25">
      <c r="A49" s="92"/>
      <c r="B49" s="95" t="s">
        <v>77</v>
      </c>
      <c r="C49" s="95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8"/>
      <c r="P49" s="27">
        <f t="shared" si="1"/>
        <v>0</v>
      </c>
    </row>
    <row r="50" spans="1:16" s="23" customFormat="1" ht="19.5" customHeight="1" x14ac:dyDescent="0.25">
      <c r="A50" s="96" t="s">
        <v>62</v>
      </c>
      <c r="B50" s="97"/>
      <c r="C50" s="97"/>
      <c r="D50" s="31">
        <f t="shared" ref="D50:O50" si="5">SUM(D44:D49)</f>
        <v>0</v>
      </c>
      <c r="E50" s="31">
        <f t="shared" si="5"/>
        <v>0</v>
      </c>
      <c r="F50" s="31">
        <f t="shared" si="5"/>
        <v>0</v>
      </c>
      <c r="G50" s="31">
        <f t="shared" si="5"/>
        <v>0</v>
      </c>
      <c r="H50" s="32">
        <f t="shared" si="5"/>
        <v>0</v>
      </c>
      <c r="I50" s="32">
        <f t="shared" si="5"/>
        <v>0</v>
      </c>
      <c r="J50" s="31">
        <f t="shared" si="5"/>
        <v>0</v>
      </c>
      <c r="K50" s="31">
        <f t="shared" si="5"/>
        <v>0</v>
      </c>
      <c r="L50" s="31">
        <f t="shared" si="5"/>
        <v>0</v>
      </c>
      <c r="M50" s="31">
        <f t="shared" si="5"/>
        <v>0</v>
      </c>
      <c r="N50" s="31">
        <f t="shared" si="5"/>
        <v>0</v>
      </c>
      <c r="O50" s="32">
        <f t="shared" si="5"/>
        <v>0</v>
      </c>
      <c r="P50" s="32">
        <f>IF(SUM(P44:P49)=SUM(D50:O50),SUM(P44:P49),"Erreur !")</f>
        <v>0</v>
      </c>
    </row>
    <row r="51" spans="1:16" s="23" customFormat="1" ht="19.5" customHeight="1" x14ac:dyDescent="0.25">
      <c r="A51" s="98" t="s">
        <v>63</v>
      </c>
      <c r="B51" s="99"/>
      <c r="C51" s="99"/>
      <c r="D51" s="33">
        <f t="shared" ref="D51:O51" si="6">SUM(D36+D43+D50)</f>
        <v>0</v>
      </c>
      <c r="E51" s="33">
        <f t="shared" si="6"/>
        <v>0</v>
      </c>
      <c r="F51" s="33">
        <f t="shared" si="6"/>
        <v>0</v>
      </c>
      <c r="G51" s="33">
        <f t="shared" si="6"/>
        <v>0</v>
      </c>
      <c r="H51" s="34">
        <f t="shared" si="6"/>
        <v>0</v>
      </c>
      <c r="I51" s="34">
        <f t="shared" si="6"/>
        <v>0</v>
      </c>
      <c r="J51" s="33">
        <f t="shared" si="6"/>
        <v>0</v>
      </c>
      <c r="K51" s="33">
        <f t="shared" si="6"/>
        <v>0</v>
      </c>
      <c r="L51" s="33">
        <f t="shared" si="6"/>
        <v>0</v>
      </c>
      <c r="M51" s="33">
        <f t="shared" si="6"/>
        <v>0</v>
      </c>
      <c r="N51" s="33">
        <f t="shared" si="6"/>
        <v>0</v>
      </c>
      <c r="O51" s="34">
        <f t="shared" si="6"/>
        <v>0</v>
      </c>
      <c r="P51" s="34">
        <f>IF(SUM(P36+P43+P50)=SUM(D51:O51),SUM(P36+P43+P50),"Erreur !")</f>
        <v>0</v>
      </c>
    </row>
    <row r="52" spans="1:16" s="23" customFormat="1" ht="19.5" customHeight="1" x14ac:dyDescent="0.25">
      <c r="A52" s="100" t="s">
        <v>64</v>
      </c>
      <c r="B52" s="101"/>
      <c r="C52" s="101"/>
      <c r="D52" s="35">
        <f t="shared" ref="D52:O52" si="7">SUM(D10-D51)</f>
        <v>0</v>
      </c>
      <c r="E52" s="35">
        <f t="shared" si="7"/>
        <v>0</v>
      </c>
      <c r="F52" s="35">
        <f t="shared" si="7"/>
        <v>0</v>
      </c>
      <c r="G52" s="35">
        <f t="shared" si="7"/>
        <v>0</v>
      </c>
      <c r="H52" s="36">
        <f t="shared" si="7"/>
        <v>0</v>
      </c>
      <c r="I52" s="36">
        <f t="shared" si="7"/>
        <v>0</v>
      </c>
      <c r="J52" s="35">
        <f t="shared" si="7"/>
        <v>0</v>
      </c>
      <c r="K52" s="35">
        <f t="shared" si="7"/>
        <v>0</v>
      </c>
      <c r="L52" s="35">
        <f t="shared" si="7"/>
        <v>0</v>
      </c>
      <c r="M52" s="35">
        <f t="shared" si="7"/>
        <v>0</v>
      </c>
      <c r="N52" s="35">
        <f t="shared" si="7"/>
        <v>0</v>
      </c>
      <c r="O52" s="36">
        <f t="shared" si="7"/>
        <v>0</v>
      </c>
      <c r="P52" s="36">
        <f>IF(SUM(P10-P51)=SUM(D52:O52),SUM(P10-P51),"Erreur !")</f>
        <v>0</v>
      </c>
    </row>
    <row r="53" spans="1:16" ht="19.5" hidden="1" customHeight="1" x14ac:dyDescent="0.2">
      <c r="A53" s="102" t="s">
        <v>65</v>
      </c>
      <c r="B53" s="95" t="s">
        <v>77</v>
      </c>
      <c r="C53" s="95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>
        <f t="shared" si="1"/>
        <v>0</v>
      </c>
    </row>
    <row r="54" spans="1:16" ht="19.5" customHeight="1" x14ac:dyDescent="0.2">
      <c r="A54" s="103"/>
      <c r="B54" s="105" t="s">
        <v>66</v>
      </c>
      <c r="C54" s="106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>
        <f t="shared" si="1"/>
        <v>0</v>
      </c>
    </row>
    <row r="55" spans="1:16" ht="19.5" customHeight="1" x14ac:dyDescent="0.2">
      <c r="A55" s="103"/>
      <c r="B55" s="66" t="s">
        <v>67</v>
      </c>
      <c r="C55" s="86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>
        <f t="shared" si="1"/>
        <v>0</v>
      </c>
    </row>
    <row r="56" spans="1:16" ht="19.5" customHeight="1" x14ac:dyDescent="0.2">
      <c r="A56" s="103"/>
      <c r="B56" s="66" t="s">
        <v>68</v>
      </c>
      <c r="C56" s="86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>
        <f t="shared" si="1"/>
        <v>0</v>
      </c>
    </row>
    <row r="57" spans="1:16" ht="19.5" customHeight="1" x14ac:dyDescent="0.2">
      <c r="A57" s="103"/>
      <c r="B57" s="68" t="s">
        <v>69</v>
      </c>
      <c r="C57" s="8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>
        <f t="shared" si="1"/>
        <v>0</v>
      </c>
    </row>
    <row r="58" spans="1:16" ht="19.5" hidden="1" customHeight="1" x14ac:dyDescent="0.2">
      <c r="A58" s="104"/>
      <c r="B58" s="95" t="s">
        <v>77</v>
      </c>
      <c r="C58" s="95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>
        <f t="shared" si="1"/>
        <v>0</v>
      </c>
    </row>
    <row r="59" spans="1:16" s="11" customFormat="1" ht="19.5" customHeight="1" x14ac:dyDescent="0.2">
      <c r="A59" s="111" t="s">
        <v>70</v>
      </c>
      <c r="B59" s="112"/>
      <c r="C59" s="112"/>
      <c r="D59" s="37">
        <f t="shared" ref="D59:O59" si="8">SUM(D53:D58)</f>
        <v>0</v>
      </c>
      <c r="E59" s="37">
        <f t="shared" si="8"/>
        <v>0</v>
      </c>
      <c r="F59" s="37">
        <f t="shared" si="8"/>
        <v>0</v>
      </c>
      <c r="G59" s="37">
        <f t="shared" si="8"/>
        <v>0</v>
      </c>
      <c r="H59" s="38">
        <f t="shared" si="8"/>
        <v>0</v>
      </c>
      <c r="I59" s="38">
        <f t="shared" si="8"/>
        <v>0</v>
      </c>
      <c r="J59" s="37">
        <f t="shared" si="8"/>
        <v>0</v>
      </c>
      <c r="K59" s="37">
        <f t="shared" si="8"/>
        <v>0</v>
      </c>
      <c r="L59" s="37">
        <f t="shared" si="8"/>
        <v>0</v>
      </c>
      <c r="M59" s="37">
        <f t="shared" si="8"/>
        <v>0</v>
      </c>
      <c r="N59" s="37">
        <f t="shared" si="8"/>
        <v>0</v>
      </c>
      <c r="O59" s="38">
        <f t="shared" si="8"/>
        <v>0</v>
      </c>
      <c r="P59" s="38">
        <f>IF(SUM(P53:P58)=SUM(D59:O59),SUM(P53:P58),"Erreur !")</f>
        <v>0</v>
      </c>
    </row>
    <row r="60" spans="1:16" ht="19.5" hidden="1" customHeight="1" x14ac:dyDescent="0.2">
      <c r="A60" s="113" t="s">
        <v>71</v>
      </c>
      <c r="B60" s="95" t="s">
        <v>77</v>
      </c>
      <c r="C60" s="95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40"/>
      <c r="P60" s="27">
        <f t="shared" si="1"/>
        <v>0</v>
      </c>
    </row>
    <row r="61" spans="1:16" ht="19.5" customHeight="1" x14ac:dyDescent="0.2">
      <c r="A61" s="114"/>
      <c r="B61" s="120" t="s">
        <v>72</v>
      </c>
      <c r="C61" s="121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5"/>
      <c r="P61" s="27">
        <f t="shared" si="1"/>
        <v>0</v>
      </c>
    </row>
    <row r="62" spans="1:16" ht="19.5" customHeight="1" x14ac:dyDescent="0.2">
      <c r="A62" s="114"/>
      <c r="B62" s="116" t="s">
        <v>73</v>
      </c>
      <c r="C62" s="11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2"/>
      <c r="P62" s="27">
        <f t="shared" si="1"/>
        <v>0</v>
      </c>
    </row>
    <row r="63" spans="1:16" ht="19.5" customHeight="1" x14ac:dyDescent="0.2">
      <c r="A63" s="114"/>
      <c r="B63" s="116" t="s">
        <v>74</v>
      </c>
      <c r="C63" s="117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2"/>
      <c r="P63" s="27">
        <f t="shared" si="1"/>
        <v>0</v>
      </c>
    </row>
    <row r="64" spans="1:16" ht="19.5" customHeight="1" x14ac:dyDescent="0.2">
      <c r="A64" s="114"/>
      <c r="B64" s="118" t="s">
        <v>20</v>
      </c>
      <c r="C64" s="119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7"/>
      <c r="P64" s="27">
        <f t="shared" si="1"/>
        <v>0</v>
      </c>
    </row>
    <row r="65" spans="1:16" ht="19.5" hidden="1" customHeight="1" x14ac:dyDescent="0.2">
      <c r="A65" s="115"/>
      <c r="B65" s="95" t="s">
        <v>77</v>
      </c>
      <c r="C65" s="95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4"/>
      <c r="P65" s="27">
        <f t="shared" ref="P65" si="9">SUM(D65:O65)</f>
        <v>0</v>
      </c>
    </row>
    <row r="66" spans="1:16" s="11" customFormat="1" ht="19.5" customHeight="1" x14ac:dyDescent="0.2">
      <c r="A66" s="107" t="s">
        <v>75</v>
      </c>
      <c r="B66" s="108"/>
      <c r="C66" s="108"/>
      <c r="D66" s="45">
        <f t="shared" ref="D66:O66" si="10">SUM(D60:D65)</f>
        <v>0</v>
      </c>
      <c r="E66" s="45">
        <f t="shared" si="10"/>
        <v>0</v>
      </c>
      <c r="F66" s="45">
        <f t="shared" si="10"/>
        <v>0</v>
      </c>
      <c r="G66" s="45">
        <f t="shared" si="10"/>
        <v>0</v>
      </c>
      <c r="H66" s="46">
        <f t="shared" si="10"/>
        <v>0</v>
      </c>
      <c r="I66" s="46">
        <f t="shared" si="10"/>
        <v>0</v>
      </c>
      <c r="J66" s="45">
        <f t="shared" si="10"/>
        <v>0</v>
      </c>
      <c r="K66" s="45">
        <f t="shared" si="10"/>
        <v>0</v>
      </c>
      <c r="L66" s="45">
        <f t="shared" si="10"/>
        <v>0</v>
      </c>
      <c r="M66" s="45">
        <f t="shared" si="10"/>
        <v>0</v>
      </c>
      <c r="N66" s="45">
        <f t="shared" si="10"/>
        <v>0</v>
      </c>
      <c r="O66" s="46">
        <f t="shared" si="10"/>
        <v>0</v>
      </c>
      <c r="P66" s="46">
        <f>IF(SUM(P60:P65)=SUM(D66:O66),SUM(P60:P65),"Erreur !")</f>
        <v>0</v>
      </c>
    </row>
    <row r="67" spans="1:16" s="11" customFormat="1" ht="19.5" customHeight="1" x14ac:dyDescent="0.2">
      <c r="A67" s="109" t="s">
        <v>76</v>
      </c>
      <c r="B67" s="110"/>
      <c r="C67" s="110"/>
      <c r="D67" s="47">
        <f t="shared" ref="D67:O67" si="11">SUM(D52-D59-D66)</f>
        <v>0</v>
      </c>
      <c r="E67" s="47">
        <f t="shared" si="11"/>
        <v>0</v>
      </c>
      <c r="F67" s="47">
        <f t="shared" si="11"/>
        <v>0</v>
      </c>
      <c r="G67" s="47">
        <f t="shared" si="11"/>
        <v>0</v>
      </c>
      <c r="H67" s="48">
        <f t="shared" si="11"/>
        <v>0</v>
      </c>
      <c r="I67" s="48">
        <f t="shared" si="11"/>
        <v>0</v>
      </c>
      <c r="J67" s="47">
        <f t="shared" si="11"/>
        <v>0</v>
      </c>
      <c r="K67" s="47">
        <f t="shared" si="11"/>
        <v>0</v>
      </c>
      <c r="L67" s="47">
        <f t="shared" si="11"/>
        <v>0</v>
      </c>
      <c r="M67" s="47">
        <f t="shared" si="11"/>
        <v>0</v>
      </c>
      <c r="N67" s="47">
        <f t="shared" si="11"/>
        <v>0</v>
      </c>
      <c r="O67" s="48">
        <f t="shared" si="11"/>
        <v>0</v>
      </c>
      <c r="P67" s="48">
        <f>IF(SUM(P52-P59-P66)=SUM(D67:O67),SUM(P52-P59-P66),"Erreur !")</f>
        <v>0</v>
      </c>
    </row>
  </sheetData>
  <mergeCells count="54">
    <mergeCell ref="A66:C66"/>
    <mergeCell ref="A67:C67"/>
    <mergeCell ref="A59:C59"/>
    <mergeCell ref="A60:A65"/>
    <mergeCell ref="B60:C60"/>
    <mergeCell ref="B62:C62"/>
    <mergeCell ref="B63:C63"/>
    <mergeCell ref="B65:C65"/>
    <mergeCell ref="B64:C64"/>
    <mergeCell ref="B61:C61"/>
    <mergeCell ref="A50:C50"/>
    <mergeCell ref="A51:C51"/>
    <mergeCell ref="A52:C52"/>
    <mergeCell ref="A53:A58"/>
    <mergeCell ref="B53:C53"/>
    <mergeCell ref="B55:C55"/>
    <mergeCell ref="B56:C56"/>
    <mergeCell ref="B58:C58"/>
    <mergeCell ref="B57:C57"/>
    <mergeCell ref="B54:C54"/>
    <mergeCell ref="A43:C43"/>
    <mergeCell ref="A44:A49"/>
    <mergeCell ref="B44:C44"/>
    <mergeCell ref="B46:C46"/>
    <mergeCell ref="B47:C47"/>
    <mergeCell ref="B49:C49"/>
    <mergeCell ref="B48:C48"/>
    <mergeCell ref="B45:C45"/>
    <mergeCell ref="A36:C36"/>
    <mergeCell ref="A37:A42"/>
    <mergeCell ref="B37:C37"/>
    <mergeCell ref="B39:C39"/>
    <mergeCell ref="B40:C40"/>
    <mergeCell ref="B42:C42"/>
    <mergeCell ref="B38:C38"/>
    <mergeCell ref="B41:C41"/>
    <mergeCell ref="A10:C10"/>
    <mergeCell ref="A11:A35"/>
    <mergeCell ref="B11:B17"/>
    <mergeCell ref="B18:B22"/>
    <mergeCell ref="B23:B25"/>
    <mergeCell ref="B26:B28"/>
    <mergeCell ref="B29:B32"/>
    <mergeCell ref="B33:B35"/>
    <mergeCell ref="A1:P1"/>
    <mergeCell ref="A2:C2"/>
    <mergeCell ref="A3:A9"/>
    <mergeCell ref="B3:C3"/>
    <mergeCell ref="B6:C6"/>
    <mergeCell ref="B7:C7"/>
    <mergeCell ref="B8:C8"/>
    <mergeCell ref="B9:C9"/>
    <mergeCell ref="B4:C4"/>
    <mergeCell ref="B5:C5"/>
  </mergeCells>
  <printOptions horizontalCentered="1" verticalCentered="1"/>
  <pageMargins left="0" right="0" top="0" bottom="0" header="0" footer="0"/>
  <pageSetup paperSize="9" scale="52" orientation="landscape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Budget prévisionnel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2019-08-03T12:36:28Z</dcterms:created>
  <dcterms:modified xsi:type="dcterms:W3CDTF">2019-09-07T21:10:46Z</dcterms:modified>
</cp:coreProperties>
</file>