
<file path=[Content_Types].xml><?xml version="1.0" encoding="utf-8"?>
<Types xmlns="http://schemas.openxmlformats.org/package/2006/content-types">
  <Default Extension="bin" ContentType="application/vnd.openxmlformats-officedocument.spreadsheetml.printerSettings"/>
  <Default Extension="emf" ContentType="image/x-emf"/>
  <Default Extension="png" ContentType="image/png"/>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tables/table1.xml" ContentType="application/vnd.openxmlformats-officedocument.spreadsheetml.table+xml"/>
  <Override PartName="/xl/tables/table2.xml" ContentType="application/vnd.openxmlformats-officedocument.spreadsheetml.table+xml"/>
  <Override PartName="/xl/drawings/drawing1.xml" ContentType="application/vnd.openxmlformats-officedocument.drawing+xml"/>
  <Override PartName="/xl/drawings/drawing2.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06/relationships/ui/userCustomization" Target="userCustomization/customUI.xml"/><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fillo\Desktop\My Ancestors\"/>
    </mc:Choice>
  </mc:AlternateContent>
  <xr:revisionPtr revIDLastSave="0" documentId="13_ncr:1_{86B80C82-F659-4040-9CCB-5FC8B725D6FD}" xr6:coauthVersionLast="45" xr6:coauthVersionMax="45" xr10:uidLastSave="{00000000-0000-0000-0000-000000000000}"/>
  <bookViews>
    <workbookView xWindow="-120" yWindow="-120" windowWidth="29040" windowHeight="15840" firstSheet="3" activeTab="3" xr2:uid="{E40CD0CE-60F3-4B91-9BDB-4FA33B866F72}"/>
  </bookViews>
  <sheets>
    <sheet name="Parameters" sheetId="7" state="veryHidden" r:id="rId1"/>
    <sheet name="FAM" sheetId="9" state="veryHidden" r:id="rId2"/>
    <sheet name="INDI" sheetId="10" state="veryHidden" r:id="rId3"/>
    <sheet name="Help" sheetId="8" r:id="rId4"/>
    <sheet name="Feuil1" sheetId="1" r:id="rId5"/>
    <sheet name="Historical" sheetId="3" state="hidden" r:id="rId6"/>
  </sheets>
  <functionGroups builtInGroupCount="19"/>
  <definedNames>
    <definedName name="FAMC_0" localSheetId="4">Feuil1!$AD$1</definedName>
    <definedName name="FAMC_F" localSheetId="4">Feuil1!$AD$4</definedName>
    <definedName name="FAMC_M" localSheetId="4">Feuil1!$AD$3</definedName>
    <definedName name="FAMS_0" localSheetId="4">Feuil1!$AD$14</definedName>
    <definedName name="Gender_0" localSheetId="4">Feuil1!$AD$15</definedName>
    <definedName name="Gender_Child" localSheetId="4">Feuil1!$AD$11</definedName>
    <definedName name="Gender_Spouse" localSheetId="4">Feuil1!$AD$12</definedName>
    <definedName name="HT1_1" localSheetId="3">"Aide!$A$2"</definedName>
    <definedName name="HT1_10" localSheetId="3">"Aide!$A$201"</definedName>
    <definedName name="HT1_1N1" localSheetId="3">"Aide!$A$4"</definedName>
    <definedName name="HT1_1N10" localSheetId="3">"Aide!$A$15"</definedName>
    <definedName name="HT1_1N11" localSheetId="3">"Aide!$A$16"</definedName>
    <definedName name="HT1_1N12" localSheetId="3">"Aide!$A$18"</definedName>
    <definedName name="HT1_1N13" localSheetId="3">"Aide!$A$20"</definedName>
    <definedName name="HT1_1N14" localSheetId="3">"Aide!$A$22"</definedName>
    <definedName name="HT1_1N2" localSheetId="3">"Aide!$A$6"</definedName>
    <definedName name="HT1_1N3" localSheetId="3">"Aide!$A$7"</definedName>
    <definedName name="HT1_1N4" localSheetId="3">"Aide!$A$8"</definedName>
    <definedName name="HT1_1N5" localSheetId="3">"Aide!$A$9"</definedName>
    <definedName name="HT1_1N6" localSheetId="3">"Aide!$A$11"</definedName>
    <definedName name="HT1_1N7" localSheetId="3">"Aide!$A$12"</definedName>
    <definedName name="HT1_1N8" localSheetId="3">"Aide!$A$13"</definedName>
    <definedName name="HT1_1N9" localSheetId="3">"Aide!$A$14"</definedName>
    <definedName name="HT1_2" localSheetId="3">"Aide!$A$24"</definedName>
    <definedName name="HT1_2T2_1" localSheetId="3">"Aide!$A$26"</definedName>
    <definedName name="HT1_2T2_1N1" localSheetId="3">"Aide!$A$27"</definedName>
    <definedName name="HT1_2T2_1N2" localSheetId="3">"Aide!$A$28"</definedName>
    <definedName name="HT1_2T2_1N3" localSheetId="3">"Aide!$A$29"</definedName>
    <definedName name="HT1_2T2_1N4" localSheetId="3">"Aide!$A$31"</definedName>
    <definedName name="HT1_2T2_2" localSheetId="3">"Aide!$A$33"</definedName>
    <definedName name="HT1_2T2_2N1" localSheetId="3">"Aide!$A$35"</definedName>
    <definedName name="HT1_2T2_2N10" localSheetId="3">"Aide!$A$50"</definedName>
    <definedName name="HT1_2T2_2N11" localSheetId="3">"Aide!$A$51"</definedName>
    <definedName name="HT1_2T2_2N12" localSheetId="3">"Aide!$A$52"</definedName>
    <definedName name="HT1_2T2_2N13" localSheetId="3">"Aide!$A$53"</definedName>
    <definedName name="HT1_2T2_2N14" localSheetId="3">"Aide!$A$54"</definedName>
    <definedName name="HT1_2T2_2N15" localSheetId="3">"Aide!$A$55"</definedName>
    <definedName name="HT1_2T2_2N16" localSheetId="3">"Aide!$A$56"</definedName>
    <definedName name="HT1_2T2_2N17" localSheetId="3">"Aide!$A$57"</definedName>
    <definedName name="HT1_2T2_2N18" localSheetId="3">"Aide!$A$58"</definedName>
    <definedName name="HT1_2T2_2N19" localSheetId="3">"Aide!$A$59"</definedName>
    <definedName name="HT1_2T2_2N2" localSheetId="3">"Aide!$A$37"</definedName>
    <definedName name="HT1_2T2_2N20" localSheetId="3">"Aide!$A$60"</definedName>
    <definedName name="HT1_2T2_2N21" localSheetId="3">"Aide!$A$61"</definedName>
    <definedName name="HT1_2T2_2N22" localSheetId="3">"Aide!$A$62"</definedName>
    <definedName name="HT1_2T2_2N3" localSheetId="3">"Aide!$A$39"</definedName>
    <definedName name="HT1_2T2_2N4" localSheetId="3">"Aide!$A$41"</definedName>
    <definedName name="HT1_2T2_2N5" localSheetId="3">"Aide!$A$43"</definedName>
    <definedName name="HT1_2T2_2N6" localSheetId="3">"Aide!$A$45"</definedName>
    <definedName name="HT1_2T2_2N7" localSheetId="3">"Aide!$A$47"</definedName>
    <definedName name="HT1_2T2_2N8" localSheetId="3">"Aide!$A$48"</definedName>
    <definedName name="HT1_2T2_2N9" localSheetId="3">"Aide!$A$49"</definedName>
    <definedName name="HT1_3" localSheetId="3">"Aide!$A$64"</definedName>
    <definedName name="HT1_3N1" localSheetId="3">"Aide!$A$66"</definedName>
    <definedName name="HT1_3T2_1" localSheetId="3">"Aide!$A$68"</definedName>
    <definedName name="HT1_3T2_1N1" localSheetId="3">"Aide!$A$70"</definedName>
    <definedName name="HT1_3T2_1N2" localSheetId="3">"Aide!$A$72"</definedName>
    <definedName name="HT1_3T2_2" localSheetId="3">"Aide!$A$74"</definedName>
    <definedName name="HT1_3T2_2N1" localSheetId="3">"Aide!$A$76"</definedName>
    <definedName name="HT1_3T2_2N2" localSheetId="3">"Aide!$A$78"</definedName>
    <definedName name="HT1_3T2_2N3" localSheetId="3">"Aide!$A$80"</definedName>
    <definedName name="HT1_4" localSheetId="3">"Aide!$A$82"</definedName>
    <definedName name="HT1_4N1" localSheetId="3">"Aide!$A$84"</definedName>
    <definedName name="HT1_4N2" localSheetId="3">"Aide!$A$106"</definedName>
    <definedName name="HT1_5" localSheetId="3">"Aide!$A$108"</definedName>
    <definedName name="HT1_5N1" localSheetId="3">"Aide!$A$110"</definedName>
    <definedName name="HT1_5N2" localSheetId="3">"Aide!$A$125"</definedName>
    <definedName name="HT1_5N3" localSheetId="3">"Aide!$A$126"</definedName>
    <definedName name="HT1_5N4" localSheetId="3">"Aide!$A$127"</definedName>
    <definedName name="HT1_5N5" localSheetId="3">"Aide!$A$128"</definedName>
    <definedName name="HT1_6" localSheetId="3">"Aide!$A$130"</definedName>
    <definedName name="HT1_6N1" localSheetId="3">"Aide!$A$132"</definedName>
    <definedName name="HT1_6N2" localSheetId="3">"Aide!$A$134"</definedName>
    <definedName name="HT1_6N3" localSheetId="3">"Aide!$A$135"</definedName>
    <definedName name="HT1_6N4" localSheetId="3">"Aide!$A$136"</definedName>
    <definedName name="HT1_6N5" localSheetId="3">"Aide!$A$137"</definedName>
    <definedName name="HT1_6N6" localSheetId="3">"Aide!$A$138"</definedName>
    <definedName name="HT1_6N7" localSheetId="3">"Aide!$A$140"</definedName>
    <definedName name="HT1_6N8" localSheetId="3">"Aide!$A$159"</definedName>
    <definedName name="HT1_7" localSheetId="3">"Aide!$A$161"</definedName>
    <definedName name="HT1_7N1" localSheetId="3">"Aide!$A$166"</definedName>
    <definedName name="HT1_7N2" localSheetId="3">"Aide!$A$167"</definedName>
    <definedName name="HT1_7T2_1" localSheetId="3">"Aide!$A$169"</definedName>
    <definedName name="HT1_7T2_1N1" localSheetId="3">"Aide!$A$180"</definedName>
    <definedName name="HT1_7T2_1N2" localSheetId="3">"Aide!$A$181"</definedName>
    <definedName name="HT1_7T2_1N3" localSheetId="3">"Aide!$A$182"</definedName>
    <definedName name="HT1_7T2_1N4" localSheetId="3">"Aide!$A$183"</definedName>
    <definedName name="HT1_7T2_1N5" localSheetId="3">"Aide!$A$184"</definedName>
    <definedName name="HT1_7T2_1N6" localSheetId="3">"Aide!$A$185"</definedName>
    <definedName name="HT1_8" localSheetId="3">"Aide!$A$187"</definedName>
    <definedName name="HT1_8N1" localSheetId="3">"Aide!$A$195"</definedName>
    <definedName name="HT1_9" localSheetId="3">"Aide!$A$197"</definedName>
    <definedName name="HT1_9N1" localSheetId="3">"Aide!$A$199"</definedName>
    <definedName name="ID_0" localSheetId="4">Feuil1!$AB$1</definedName>
    <definedName name="ID_Child" localSheetId="4">Feuil1!$AB$11</definedName>
    <definedName name="ID_F" localSheetId="4">Feuil1!$AB$4</definedName>
    <definedName name="ID_FF" localSheetId="4">Feuil1!$AB$9</definedName>
    <definedName name="ID_FM" localSheetId="4">Feuil1!$AB$8</definedName>
    <definedName name="ID_M" localSheetId="4">Feuil1!$AB$3</definedName>
    <definedName name="ID_MF" localSheetId="4">Feuil1!$AB$7</definedName>
    <definedName name="ID_MM" localSheetId="4">Feuil1!$AB$6</definedName>
    <definedName name="ID_Spouse" localSheetId="4">Feuil1!$AB$12</definedName>
    <definedName name="_xlnm.Print_Titles" localSheetId="3">Help!$1:$1</definedName>
    <definedName name="Language" localSheetId="0">Parameters!$K$1</definedName>
    <definedName name="LovedOnes" localSheetId="4">Feuil1!$V$3:$X$52</definedName>
    <definedName name="MainPerson" localSheetId="4">Feuil1!$B$3</definedName>
    <definedName name="MPGender" localSheetId="0">Parameters!$K$4</definedName>
    <definedName name="Name_Child" localSheetId="4">Feuil1!$B$21</definedName>
    <definedName name="Name_F" localSheetId="4">Feuil1!$B$27</definedName>
    <definedName name="Name_M" localSheetId="4">Feuil1!$B$25</definedName>
    <definedName name="Name_Spouse" localSheetId="4">Feuil1!$B$18</definedName>
    <definedName name="NoteNumber" localSheetId="4">Feuil1!$C$7</definedName>
    <definedName name="Tree0" localSheetId="4">Feuil1!$I$36</definedName>
    <definedName name="Tree1M" localSheetId="4">Feuil1!$N$33</definedName>
    <definedName name="Tree1P" localSheetId="4">Feuil1!$D$33</definedName>
    <definedName name="Tree2MM" localSheetId="4">Feuil1!$Q$30</definedName>
    <definedName name="Tree2MP" localSheetId="4">Feuil1!$L$30</definedName>
    <definedName name="Tree2PM" localSheetId="4">Feuil1!$G$30</definedName>
    <definedName name="Tree2PP" localSheetId="4">Feuil1!$B$30</definedName>
    <definedName name="TreeName" localSheetId="0">Parameters!$K$3</definedName>
    <definedName name="Version" localSheetId="0">Parameters!$K$2</definedName>
    <definedName name="_xlnm.Print_Area" localSheetId="1">FAM[[#All],[ID]:[WIFE]]</definedName>
    <definedName name="_xlnm.Print_Area" localSheetId="4">Feuil1!$A$1:$AD$53</definedName>
    <definedName name="_xlnm.Print_Area" localSheetId="3">Help!$A:$A</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B1" i="1" l="1"/>
  <c r="I36" i="1" l="1"/>
  <c r="Q3" i="1" a="1"/>
  <c r="L3" i="1" a="1"/>
  <c r="L4" i="1" a="1"/>
  <c r="D5" i="1" a="1"/>
  <c r="Q4" i="1" a="1"/>
  <c r="AD15" i="1" l="1"/>
  <c r="AD14" i="1"/>
  <c r="AB11" i="1" s="1"/>
  <c r="B21" i="1" s="1"/>
  <c r="Q3" i="1"/>
  <c r="D5" i="1"/>
  <c r="L3" i="1"/>
  <c r="Q4" i="1"/>
  <c r="L4" i="1"/>
  <c r="AD1" i="1"/>
  <c r="L21" i="1" a="1"/>
  <c r="Q21" i="1" a="1"/>
  <c r="AB12" i="1" l="1"/>
  <c r="AD12" i="1" s="1"/>
  <c r="Q21" i="1"/>
  <c r="L21" i="1"/>
  <c r="AD11" i="1"/>
  <c r="AB3" i="1"/>
  <c r="AB4" i="1"/>
  <c r="L27" i="1" a="1"/>
  <c r="L25" i="1" a="1"/>
  <c r="Q25" i="1" a="1"/>
  <c r="L18" i="1" a="1"/>
  <c r="Q18" i="1" a="1"/>
  <c r="Q27" i="1" a="1"/>
  <c r="L18" i="1" l="1"/>
  <c r="Q18" i="1"/>
  <c r="B18" i="1"/>
  <c r="L27" i="1"/>
  <c r="Q27" i="1"/>
  <c r="L25" i="1"/>
  <c r="Q25" i="1"/>
  <c r="AD4" i="1"/>
  <c r="B27" i="1"/>
  <c r="N33" i="1"/>
  <c r="D33" i="1"/>
  <c r="B25" i="1"/>
  <c r="AD3" i="1"/>
  <c r="AB6" i="1" l="1"/>
  <c r="B30" i="1" s="1"/>
  <c r="AB7" i="1"/>
  <c r="G30" i="1" s="1"/>
  <c r="AB9" i="1"/>
  <c r="Q30" i="1" s="1"/>
  <c r="AB8" i="1"/>
  <c r="L30" i="1"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<sst xmlns="http://schemas.openxmlformats.org/spreadsheetml/2006/main" count="2040" uniqueCount="1525">
  <si>
    <t>Père</t>
  </si>
  <si>
    <t>Mère</t>
  </si>
  <si>
    <t>Date de naissance</t>
  </si>
  <si>
    <t>Date de décès</t>
  </si>
  <si>
    <t>Colonne6</t>
  </si>
  <si>
    <t>Colonne7</t>
  </si>
  <si>
    <t>Colonne8</t>
  </si>
  <si>
    <t>Métier</t>
  </si>
  <si>
    <t>Notes</t>
  </si>
  <si>
    <t>Spouse</t>
  </si>
  <si>
    <t>Father</t>
  </si>
  <si>
    <t>Mother</t>
  </si>
  <si>
    <t>Conjoint</t>
  </si>
  <si>
    <t>Nom d'épouse</t>
  </si>
  <si>
    <t>Hist</t>
  </si>
  <si>
    <t>FullName</t>
  </si>
  <si>
    <t>Key</t>
  </si>
  <si>
    <t>Language</t>
  </si>
  <si>
    <t>Deutsch</t>
  </si>
  <si>
    <t>English</t>
  </si>
  <si>
    <t>Français</t>
  </si>
  <si>
    <t>Italiano</t>
  </si>
  <si>
    <t>Português</t>
  </si>
  <si>
    <t>Español</t>
  </si>
  <si>
    <t>vError</t>
  </si>
  <si>
    <t>Une erreur s'est produite lors de l'exécution de cette macro</t>
  </si>
  <si>
    <t>Ocorreu um erro ao executar essa macro</t>
  </si>
  <si>
    <t>Se ha producido un error al ejecutar esta macro</t>
  </si>
  <si>
    <t>vHelp</t>
  </si>
  <si>
    <t>Help</t>
  </si>
  <si>
    <t>Beihilfe</t>
  </si>
  <si>
    <t>Aide</t>
  </si>
  <si>
    <t>Guida</t>
  </si>
  <si>
    <t>Ajuda</t>
  </si>
  <si>
    <t>Ayuda</t>
  </si>
  <si>
    <t>dBirthDate</t>
  </si>
  <si>
    <t>dDeathDate</t>
  </si>
  <si>
    <t>dChild</t>
  </si>
  <si>
    <t>dIndividual</t>
  </si>
  <si>
    <t>Individu</t>
  </si>
  <si>
    <t>dBusiness</t>
  </si>
  <si>
    <t>dNotes</t>
  </si>
  <si>
    <t>dSpouse</t>
  </si>
  <si>
    <t>dChilds</t>
  </si>
  <si>
    <t>dFather</t>
  </si>
  <si>
    <t>dMother</t>
  </si>
  <si>
    <t>dEdit</t>
  </si>
  <si>
    <t>Geburtsdatum</t>
  </si>
  <si>
    <t>Datum des Todes</t>
  </si>
  <si>
    <t>Einzelperson</t>
  </si>
  <si>
    <t>Beruf</t>
  </si>
  <si>
    <t>Ehepartner</t>
  </si>
  <si>
    <t>Vater</t>
  </si>
  <si>
    <t>Mutter</t>
  </si>
  <si>
    <t>Date of birth</t>
  </si>
  <si>
    <t>Date of death</t>
  </si>
  <si>
    <t>Individual</t>
  </si>
  <si>
    <t>Business</t>
  </si>
  <si>
    <t>Edit</t>
  </si>
  <si>
    <t>Data di nascita</t>
  </si>
  <si>
    <t>Data del decesso</t>
  </si>
  <si>
    <t>individuo</t>
  </si>
  <si>
    <t>Azienda</t>
  </si>
  <si>
    <t>Note</t>
  </si>
  <si>
    <t>Coniuge</t>
  </si>
  <si>
    <t>Padre</t>
  </si>
  <si>
    <t>Madre</t>
  </si>
  <si>
    <t>Modifica</t>
  </si>
  <si>
    <t>Data de nascimento</t>
  </si>
  <si>
    <t>Data da morte</t>
  </si>
  <si>
    <t>Individuais</t>
  </si>
  <si>
    <t>Negócio</t>
  </si>
  <si>
    <t>Notas</t>
  </si>
  <si>
    <t>Cônjuge</t>
  </si>
  <si>
    <t>Pai</t>
  </si>
  <si>
    <t>Mãe</t>
  </si>
  <si>
    <t>Editar</t>
  </si>
  <si>
    <t>Fecha de nacimiento</t>
  </si>
  <si>
    <t>Fecha de muerte</t>
  </si>
  <si>
    <t>individual</t>
  </si>
  <si>
    <t>Negocio</t>
  </si>
  <si>
    <t>Cónyuge</t>
  </si>
  <si>
    <t>Prénom</t>
  </si>
  <si>
    <t>Nom de famille</t>
  </si>
  <si>
    <t>Enregistrer</t>
  </si>
  <si>
    <t>Retirer enfant</t>
  </si>
  <si>
    <t>dPerson</t>
  </si>
  <si>
    <t>Description</t>
  </si>
  <si>
    <t>Vous pouvez aussi cliquer sur un des quatre boutons suivants :</t>
  </si>
  <si>
    <t>Saisie des dates</t>
  </si>
  <si>
    <t>Pour les dates postérieures au 1er janvier 1900 le nom du jour de la semaine est indiqué, pour les dates antérieures non.</t>
  </si>
  <si>
    <t>Auteur et droits</t>
  </si>
  <si>
    <t>Stéphane FILLON</t>
  </si>
  <si>
    <t>25 chemin de la garenne</t>
  </si>
  <si>
    <t>vGenderDiscordance</t>
  </si>
  <si>
    <t>Les genres entre votre nouveau et votre ancien classeur ne correspondent pas. Les 2 fichiers doivent être de même sexe pour une restauration ou une mise à jour</t>
  </si>
  <si>
    <t>Il n'est pas nécessaire de saisir les zéros avant le chiffre du jour et du mois. Jour, mois et année doivent être séparés par le symbole : "/" par exemple : "8/3/1982" est une date valide. Vous pouvez seulement saisir l'année ou le mois et l'année.</t>
  </si>
  <si>
    <t>The genres between your new and your old binder don't match. Both files must be same sex for restoration or update</t>
  </si>
  <si>
    <t>Die Genres zwischen Ihrem neuen und ihrem alten Aktenordner passen nicht. Die 2 Dateien müssen gleichgeschlechtt für eine Restaurierung oder ein Update sein</t>
  </si>
  <si>
    <t>Los géneros entre tu nuevo y tu viejo aglutinante no coinciden. Ambos archivos deben tener el mismo sexo para la restauración o actualización</t>
  </si>
  <si>
    <t>I generi tra il tuo nuovo e il tuo vecchio raccoglitore non corrispondono. Entrambi i file devono essere dello stesso sesso per il ripristino o l'aggiornamento</t>
  </si>
  <si>
    <t>Os gêneros entre seu novo e seu velho fichário não combinam. Ambos os arquivos devem ser do mesmo sexo para restauração ou atualização</t>
  </si>
  <si>
    <t>fillon.s@wanadoo.fr</t>
  </si>
  <si>
    <t>28130 SAINT-MARTIN DE NIGELLES</t>
  </si>
  <si>
    <t>vPdfExport</t>
  </si>
  <si>
    <t>vPdfExportSuccesful</t>
  </si>
  <si>
    <t>vPdfExportFailed</t>
  </si>
  <si>
    <t>Export PDF</t>
  </si>
  <si>
    <t>La fiche au format PDF a été correctement générée. Souhaitez-vous l'afficher ?</t>
  </si>
  <si>
    <t>Exportar PDF</t>
  </si>
  <si>
    <t>O cartão PDF foi corretamente gerado. Você gostaria de vê-lo?</t>
  </si>
  <si>
    <t>La scheda PDF è stata generata correttamente. Vuoi vederlo?</t>
  </si>
  <si>
    <t>La tarjeta PDF se generó correctamente. ¿Te gustaría verlo?</t>
  </si>
  <si>
    <t>Die Datei im PDF-Format wurde korrekt erstellt. Möchten Sie es zeigen?</t>
  </si>
  <si>
    <t>The PDF card was correctly generated. Would you like to see it?</t>
  </si>
  <si>
    <t>The export could not be carried out. Possible cause the PDF is already open in another software.</t>
  </si>
  <si>
    <t>vGenalogicalTree</t>
  </si>
  <si>
    <t>Arbre généalogique</t>
  </si>
  <si>
    <t>Stammbaum</t>
  </si>
  <si>
    <t>vNameTree</t>
  </si>
  <si>
    <t>Souhaitez-vous enregistrer cet arbre généalogique ?</t>
  </si>
  <si>
    <t>Would you like to register this family tree?</t>
  </si>
  <si>
    <t>Enregistrer sous ?</t>
  </si>
  <si>
    <t>vNameTreeCaption</t>
  </si>
  <si>
    <t>Möchten Sie diesen Stammbaum registrieren?</t>
  </si>
  <si>
    <t>vYouHave</t>
  </si>
  <si>
    <t>Votre base de données contient</t>
  </si>
  <si>
    <t>individus. Souhaitez vous tous les réimprimer ?</t>
  </si>
  <si>
    <t>vInYourDatabase</t>
  </si>
  <si>
    <t>vPlotAllTitle</t>
  </si>
  <si>
    <t>Imprimer tous les individus ?</t>
  </si>
  <si>
    <t>vIndividual</t>
  </si>
  <si>
    <t>Your database contains</t>
  </si>
  <si>
    <t>Print all the individuals?</t>
  </si>
  <si>
    <t>Ihre Datenbank enthält</t>
  </si>
  <si>
    <t>Drucken Sie alle Individuen?</t>
  </si>
  <si>
    <t>Il database contiene</t>
  </si>
  <si>
    <t>Individui. Vuoi ristamparli tutti?</t>
  </si>
  <si>
    <t>Stampare tutte le persone?</t>
  </si>
  <si>
    <t>Su base de datos contiene</t>
  </si>
  <si>
    <t>¿Imprimir a todos los individuos?</t>
  </si>
  <si>
    <t>Seu banco de dados contém</t>
  </si>
  <si>
    <t>Imprimir todos os indivíduos?</t>
  </si>
  <si>
    <t>vIndividuals</t>
  </si>
  <si>
    <t>vYourDBContains</t>
  </si>
  <si>
    <t>Les fiches ont été correctement imprimées. Ouvir le dossier ?</t>
  </si>
  <si>
    <t>Impression des fiches</t>
  </si>
  <si>
    <t>vPrintAllCorrect</t>
  </si>
  <si>
    <t>vPrintAll</t>
  </si>
  <si>
    <t>As cartas foram devidamente impressas. Oví love o arquivo?</t>
  </si>
  <si>
    <t>Imprimindo os cartões</t>
  </si>
  <si>
    <t>Stampa delle schede</t>
  </si>
  <si>
    <t>Las tarjetas se imprimieron correctamente. ¿Ovidio el archivo?</t>
  </si>
  <si>
    <t>Impresión de las tarjetas</t>
  </si>
  <si>
    <t>The cards were properly printed. Ovid the file?</t>
  </si>
  <si>
    <t>Printing the cards</t>
  </si>
  <si>
    <t>Die Karten wurden ordnungsgemäß gedruckt. Wo ist die Akte?</t>
  </si>
  <si>
    <t>Bedrucken der Datenblätter</t>
  </si>
  <si>
    <t>HT1_1</t>
  </si>
  <si>
    <t>HT1_1N1</t>
  </si>
  <si>
    <t>HT1_2</t>
  </si>
  <si>
    <t>HT1_2T2_1</t>
  </si>
  <si>
    <t>HT1_2T2_1N1</t>
  </si>
  <si>
    <t>HT1_2T2_1N2</t>
  </si>
  <si>
    <t>HT1_2T2_1N3</t>
  </si>
  <si>
    <t>HT1_3</t>
  </si>
  <si>
    <t>HT1_3N1</t>
  </si>
  <si>
    <t>HT1_4</t>
  </si>
  <si>
    <t>HT1_4N1</t>
  </si>
  <si>
    <t>HT1_4N2</t>
  </si>
  <si>
    <t>HT1_5</t>
  </si>
  <si>
    <t>HT1_6</t>
  </si>
  <si>
    <t>HT1_6N1</t>
  </si>
  <si>
    <t>Descrição</t>
  </si>
  <si>
    <t>Datas de entrada</t>
  </si>
  <si>
    <t>Não é necessário entrar nos zeros antes do número do dia e mês. Dia, mês e ano devem ser separados pelo símbolo: "/" por exemplo: "8/3/1982" é uma data válida. Você só pode entrar no ano ou mês e ano.</t>
  </si>
  <si>
    <t>Para datas após 1º de janeiro de 1900 o nome da semana é indicado, para datas anteriores não.</t>
  </si>
  <si>
    <t>Você também pode clicar em um dos quatro botões:</t>
  </si>
  <si>
    <t>Autor e direitos</t>
  </si>
  <si>
    <t>Descrizione</t>
  </si>
  <si>
    <t>Immissione di date</t>
  </si>
  <si>
    <t>Non è necessario inserire gli zeri prima del numero del giorno e del mese. Giorno, mese e anno devono essere separati dal simbolo: "/" ad esempio: "8/3/1982" è una data valida. È possibile immettere solo l'anno o il mese e l'anno.</t>
  </si>
  <si>
    <t>Autore e diritti</t>
  </si>
  <si>
    <t>Descripción</t>
  </si>
  <si>
    <t>Introducir fechas</t>
  </si>
  <si>
    <t>No es necesario introducir los ceros antes del número del día y del mes. El día, mes y año deben estar separados por el símbolo: "/" por ejemplo: "8/3/1982" es una fecha válida. Sólo puede introducir el año o mes y el año.</t>
  </si>
  <si>
    <t>Para fechas posteriores al 1 de enero de 1900 se indica el nombre de la semana, para fechas anteriores no.</t>
  </si>
  <si>
    <t>También puede hacer clic en uno de los cuatro botones:</t>
  </si>
  <si>
    <t>Autor y derechos</t>
  </si>
  <si>
    <t>Entering dates</t>
  </si>
  <si>
    <t>It is not necessary to enter the zeros before the number of the day and month. Day, month and year must be separated by the symbol: "/" for example: "8/3/1982" is a valid date. You can only enter the year or month and year.</t>
  </si>
  <si>
    <t>For dates after January 1, 1900 the name of the week is indicated, for previous dates not.</t>
  </si>
  <si>
    <t>You can also click on one of four buttons:</t>
  </si>
  <si>
    <t>Author and rights</t>
  </si>
  <si>
    <t>Beschreibung</t>
  </si>
  <si>
    <t>Eingabe der Daten</t>
  </si>
  <si>
    <t>Es ist nicht notwendig, die Nullen vor der Zahl des Tages und des Monats zu erfassen. Tag, Monat und Jahr müssen durch das Symbol getrennt werden: z.B.: "8/3/1982" ist ein gültiges Datum. Sie können nur das Jahr oder den Monat und das Jahr eingeben.</t>
  </si>
  <si>
    <t>Für die Daten nach dem 1. Januar 1900 wird der Name des Wochentages für frühere Daten nicht angegeben.</t>
  </si>
  <si>
    <t>Sie können auch auf eine der folgenden vier Schaltflächen klicken:</t>
  </si>
  <si>
    <t>Urheber und Rechte</t>
  </si>
  <si>
    <t>Naviguer entre individus</t>
  </si>
  <si>
    <t>Navigieren zwischen Individuen</t>
  </si>
  <si>
    <t>Navigating between individuals</t>
  </si>
  <si>
    <t>Navegando entre indivíduos</t>
  </si>
  <si>
    <t>Navegación entre individuos</t>
  </si>
  <si>
    <t>Enfant entrant dans la succession</t>
  </si>
  <si>
    <t>RIN</t>
  </si>
  <si>
    <t>CHIL1</t>
  </si>
  <si>
    <t>CHIL2</t>
  </si>
  <si>
    <t>CHIL3</t>
  </si>
  <si>
    <t>CHIL4</t>
  </si>
  <si>
    <t>CHIL5</t>
  </si>
  <si>
    <t>CHIL6</t>
  </si>
  <si>
    <t>CHIL7</t>
  </si>
  <si>
    <t>CHIL8</t>
  </si>
  <si>
    <t>CHIL9</t>
  </si>
  <si>
    <t>CHIL10</t>
  </si>
  <si>
    <t>CHIL11</t>
  </si>
  <si>
    <t>CHIL12</t>
  </si>
  <si>
    <t>CHIL13</t>
  </si>
  <si>
    <t>CHIL14</t>
  </si>
  <si>
    <t>CHIL15</t>
  </si>
  <si>
    <t>CHIL16</t>
  </si>
  <si>
    <t>CHIL17</t>
  </si>
  <si>
    <t>CHIL18</t>
  </si>
  <si>
    <t>CHIL19</t>
  </si>
  <si>
    <t>CHIL20</t>
  </si>
  <si>
    <t>CHIL21</t>
  </si>
  <si>
    <t>CHIL22</t>
  </si>
  <si>
    <t>CHIL23</t>
  </si>
  <si>
    <t>CHIL24</t>
  </si>
  <si>
    <t>CHIL25</t>
  </si>
  <si>
    <t>CHIL26</t>
  </si>
  <si>
    <t>CHIL27</t>
  </si>
  <si>
    <t>CHIL28</t>
  </si>
  <si>
    <t>CHIL29</t>
  </si>
  <si>
    <t>CHIL30</t>
  </si>
  <si>
    <t>CHIL31</t>
  </si>
  <si>
    <t>CHIL32</t>
  </si>
  <si>
    <t>CHIL33</t>
  </si>
  <si>
    <t>CHIL34</t>
  </si>
  <si>
    <t>CHIL35</t>
  </si>
  <si>
    <t>CHIL36</t>
  </si>
  <si>
    <t>CHIL37</t>
  </si>
  <si>
    <t>CHIL38</t>
  </si>
  <si>
    <t>CHIL39</t>
  </si>
  <si>
    <t>CHIL40</t>
  </si>
  <si>
    <t>CHIL41</t>
  </si>
  <si>
    <t>CHIL42</t>
  </si>
  <si>
    <t>CHIL43</t>
  </si>
  <si>
    <t>CHIL44</t>
  </si>
  <si>
    <t>CHIL45</t>
  </si>
  <si>
    <t>CHIL46</t>
  </si>
  <si>
    <t>CHIL47</t>
  </si>
  <si>
    <t>CHIL48</t>
  </si>
  <si>
    <t>CHIL49</t>
  </si>
  <si>
    <t>CHIL50</t>
  </si>
  <si>
    <t>UID</t>
  </si>
  <si>
    <t>UPD</t>
  </si>
  <si>
    <t>Colonne4</t>
  </si>
  <si>
    <t>Colonne5</t>
  </si>
  <si>
    <t>Colonne9</t>
  </si>
  <si>
    <t>Colonne10</t>
  </si>
  <si>
    <t>Colonne11</t>
  </si>
  <si>
    <t>Colonne12</t>
  </si>
  <si>
    <t>Colonne13</t>
  </si>
  <si>
    <t>Colonne14</t>
  </si>
  <si>
    <t>Colonne16</t>
  </si>
  <si>
    <t>Colonne17</t>
  </si>
  <si>
    <t>Colonne18</t>
  </si>
  <si>
    <t>Colonne19</t>
  </si>
  <si>
    <t>Colonne20</t>
  </si>
  <si>
    <t>Colonne21</t>
  </si>
  <si>
    <t>Colonne22</t>
  </si>
  <si>
    <t>Colonne23</t>
  </si>
  <si>
    <t>Colonne24</t>
  </si>
  <si>
    <t>Colonne25</t>
  </si>
  <si>
    <t>FAMS</t>
  </si>
  <si>
    <t>FAMC</t>
  </si>
  <si>
    <t>ID</t>
  </si>
  <si>
    <t>CHIL51</t>
  </si>
  <si>
    <t>CHIL52</t>
  </si>
  <si>
    <t>CHIL53</t>
  </si>
  <si>
    <t>CHIL54</t>
  </si>
  <si>
    <t>CHIL55</t>
  </si>
  <si>
    <t>CHIL56</t>
  </si>
  <si>
    <t>CHIL57</t>
  </si>
  <si>
    <t>CHIL58</t>
  </si>
  <si>
    <t>CHIL59</t>
  </si>
  <si>
    <t>CHIL60</t>
  </si>
  <si>
    <t>CHIL61</t>
  </si>
  <si>
    <t>CHIL62</t>
  </si>
  <si>
    <t>CHIL63</t>
  </si>
  <si>
    <t>CHIL64</t>
  </si>
  <si>
    <t>CHIL65</t>
  </si>
  <si>
    <t>CHIL66</t>
  </si>
  <si>
    <t>CHIL67</t>
  </si>
  <si>
    <t>CHIL68</t>
  </si>
  <si>
    <t>CHIL69</t>
  </si>
  <si>
    <t>CHIL70</t>
  </si>
  <si>
    <t>CHIL71</t>
  </si>
  <si>
    <t>CHIL72</t>
  </si>
  <si>
    <t>CHIL73</t>
  </si>
  <si>
    <t>CHIL74</t>
  </si>
  <si>
    <t>CHIL75</t>
  </si>
  <si>
    <t>CHIL76</t>
  </si>
  <si>
    <t>CHIL77</t>
  </si>
  <si>
    <t>CHIL78</t>
  </si>
  <si>
    <t>CHIL79</t>
  </si>
  <si>
    <t>CHIL80</t>
  </si>
  <si>
    <t>CHIL81</t>
  </si>
  <si>
    <t>CHIL82</t>
  </si>
  <si>
    <t>CHIL83</t>
  </si>
  <si>
    <t>CHIL84</t>
  </si>
  <si>
    <t>CHIL85</t>
  </si>
  <si>
    <t>CHIL86</t>
  </si>
  <si>
    <t>CHIL87</t>
  </si>
  <si>
    <t>CHIL88</t>
  </si>
  <si>
    <t>CHIL89</t>
  </si>
  <si>
    <t>CHIL90</t>
  </si>
  <si>
    <t>CHIL91</t>
  </si>
  <si>
    <t>CHIL92</t>
  </si>
  <si>
    <t>CHIL93</t>
  </si>
  <si>
    <t>CHIL94</t>
  </si>
  <si>
    <t>CHIL95</t>
  </si>
  <si>
    <t>CHIL96</t>
  </si>
  <si>
    <t>CHIL97</t>
  </si>
  <si>
    <t>CHIL98</t>
  </si>
  <si>
    <t>CHIL99</t>
  </si>
  <si>
    <t>CHIL100</t>
  </si>
  <si>
    <t>NOTE1</t>
  </si>
  <si>
    <t>NOTE2</t>
  </si>
  <si>
    <t>NOTE3</t>
  </si>
  <si>
    <t>NOTE4</t>
  </si>
  <si>
    <t>NOTE5</t>
  </si>
  <si>
    <t>NOTE6</t>
  </si>
  <si>
    <t>NOTE7</t>
  </si>
  <si>
    <t>NOTE8</t>
  </si>
  <si>
    <t>NOTE9</t>
  </si>
  <si>
    <t>NOTE10</t>
  </si>
  <si>
    <t>NOTE11</t>
  </si>
  <si>
    <t>NOTE12</t>
  </si>
  <si>
    <t>NOTE13</t>
  </si>
  <si>
    <t>NOTE14</t>
  </si>
  <si>
    <t>NOTE15</t>
  </si>
  <si>
    <t>NOTE16</t>
  </si>
  <si>
    <t>NOTE17</t>
  </si>
  <si>
    <t>NOTE18</t>
  </si>
  <si>
    <t>NOTE19</t>
  </si>
  <si>
    <t>NOTE20</t>
  </si>
  <si>
    <t>NOTE21</t>
  </si>
  <si>
    <t>NOTE22</t>
  </si>
  <si>
    <t>NOTE23</t>
  </si>
  <si>
    <t>NOTE24</t>
  </si>
  <si>
    <t>NOTE25</t>
  </si>
  <si>
    <t>NOTE26</t>
  </si>
  <si>
    <t>NOTE27</t>
  </si>
  <si>
    <t>NOTE28</t>
  </si>
  <si>
    <t>NOTE29</t>
  </si>
  <si>
    <t>NOTE30</t>
  </si>
  <si>
    <t>NOTE31</t>
  </si>
  <si>
    <t>NOTE32</t>
  </si>
  <si>
    <t>NOTE33</t>
  </si>
  <si>
    <t>NOTE34</t>
  </si>
  <si>
    <t>NOTE35</t>
  </si>
  <si>
    <t>NOTE36</t>
  </si>
  <si>
    <t>NOTE37</t>
  </si>
  <si>
    <t>NOTE38</t>
  </si>
  <si>
    <t>NOTE39</t>
  </si>
  <si>
    <t>NOTE40</t>
  </si>
  <si>
    <t>NOTE41</t>
  </si>
  <si>
    <t>NOTE42</t>
  </si>
  <si>
    <t>NOTE43</t>
  </si>
  <si>
    <t>NOTE44</t>
  </si>
  <si>
    <t>NOTE45</t>
  </si>
  <si>
    <t>NOTE46</t>
  </si>
  <si>
    <t>NOTE47</t>
  </si>
  <si>
    <t>NOTE48</t>
  </si>
  <si>
    <t>NOTE49</t>
  </si>
  <si>
    <t>NOTE50</t>
  </si>
  <si>
    <t>HUSB</t>
  </si>
  <si>
    <t>WIFE</t>
  </si>
  <si>
    <t>FAMC_M</t>
  </si>
  <si>
    <t>ID_0</t>
  </si>
  <si>
    <t>ID_M</t>
  </si>
  <si>
    <t>ID_F</t>
  </si>
  <si>
    <t>ID_MM</t>
  </si>
  <si>
    <t>ID_MF</t>
  </si>
  <si>
    <t>ID_FM</t>
  </si>
  <si>
    <t>ID_FF</t>
  </si>
  <si>
    <t>ID_Child</t>
  </si>
  <si>
    <t>ID_Spouse</t>
  </si>
  <si>
    <t>FAMC_0</t>
  </si>
  <si>
    <t>FAMS_0</t>
  </si>
  <si>
    <t>FAMC_F</t>
  </si>
  <si>
    <t>Gender_0</t>
  </si>
  <si>
    <t>Gender_Child</t>
  </si>
  <si>
    <t>Gender_Spouse</t>
  </si>
  <si>
    <t>JobNames</t>
  </si>
  <si>
    <t>MNames</t>
  </si>
  <si>
    <t>FNames</t>
  </si>
  <si>
    <t>PlaceNames</t>
  </si>
  <si>
    <t>FamilyNames</t>
  </si>
  <si>
    <t>FamilyName</t>
  </si>
  <si>
    <t>SurName1</t>
  </si>
  <si>
    <t>SurName2</t>
  </si>
  <si>
    <t>SurName3</t>
  </si>
  <si>
    <t>SurName4</t>
  </si>
  <si>
    <t>SurName5</t>
  </si>
  <si>
    <t>Level</t>
  </si>
  <si>
    <t>vGedLanguage</t>
  </si>
  <si>
    <t>French</t>
  </si>
  <si>
    <t>German</t>
  </si>
  <si>
    <t>Italian</t>
  </si>
  <si>
    <t>Portuguese</t>
  </si>
  <si>
    <t>Spanish</t>
  </si>
  <si>
    <t>Version</t>
  </si>
  <si>
    <t>1.0.0</t>
  </si>
  <si>
    <t>Date</t>
  </si>
  <si>
    <t>Lieu</t>
  </si>
  <si>
    <t>Unions</t>
  </si>
  <si>
    <t>Ajouter un fils</t>
  </si>
  <si>
    <t>Ajouter une fille</t>
  </si>
  <si>
    <t>Union</t>
  </si>
  <si>
    <t>Séparation</t>
  </si>
  <si>
    <t>DateBirth</t>
  </si>
  <si>
    <t>PlaceBIrth</t>
  </si>
  <si>
    <t>DateDeath</t>
  </si>
  <si>
    <t>PlaceDeath</t>
  </si>
  <si>
    <t>PlaceBuri</t>
  </si>
  <si>
    <t>CauseDeath</t>
  </si>
  <si>
    <t>Job</t>
  </si>
  <si>
    <t>individus dont</t>
  </si>
  <si>
    <t>vAncestors</t>
  </si>
  <si>
    <t>sont des ascendants directs</t>
  </si>
  <si>
    <t>TypeUnion</t>
  </si>
  <si>
    <t>PLAC_Union</t>
  </si>
  <si>
    <t>DATE_Union</t>
  </si>
  <si>
    <t>DATE_Separation</t>
  </si>
  <si>
    <t>PLAC_Separation2</t>
  </si>
  <si>
    <t>vSpecify</t>
  </si>
  <si>
    <t>vWedding</t>
  </si>
  <si>
    <t>vFreeUnion</t>
  </si>
  <si>
    <t>Code</t>
  </si>
  <si>
    <t>TreeName</t>
  </si>
  <si>
    <t>Préciser</t>
  </si>
  <si>
    <t>Mariage</t>
  </si>
  <si>
    <t>Union libre</t>
  </si>
  <si>
    <t>vExportGEDSuccesfull</t>
  </si>
  <si>
    <t>Exportation GEDCOM effectuée avec succès</t>
  </si>
  <si>
    <t>vExportGEDFailed</t>
  </si>
  <si>
    <t>Problème lors de l'exportation. Le fichier GEDCOM n'a pas pu être généré.</t>
  </si>
  <si>
    <t>vExportGED</t>
  </si>
  <si>
    <t>Exportation GEDCOM</t>
  </si>
  <si>
    <t>M</t>
  </si>
  <si>
    <t>Colonne1</t>
  </si>
  <si>
    <t>Colonne2</t>
  </si>
  <si>
    <t>Colonne3</t>
  </si>
  <si>
    <t>Colonne15</t>
  </si>
  <si>
    <t>Colonne26</t>
  </si>
  <si>
    <t>Colonne27</t>
  </si>
  <si>
    <t>Colonne28</t>
  </si>
  <si>
    <t>Colonne29</t>
  </si>
  <si>
    <t>Colonne30</t>
  </si>
  <si>
    <t>Colonne44</t>
  </si>
  <si>
    <t>Colonne45</t>
  </si>
  <si>
    <t>Colonne46</t>
  </si>
  <si>
    <t>Colonne47</t>
  </si>
  <si>
    <t>Colonne472</t>
  </si>
  <si>
    <t>Colonne31</t>
  </si>
  <si>
    <t>Colonne32</t>
  </si>
  <si>
    <t>Conjoints et enfants</t>
  </si>
  <si>
    <t>CHIL101</t>
  </si>
  <si>
    <t>CHIL102</t>
  </si>
  <si>
    <t>CHIL103</t>
  </si>
  <si>
    <t>CHIL104</t>
  </si>
  <si>
    <t>CHIL105</t>
  </si>
  <si>
    <t>CHIL106</t>
  </si>
  <si>
    <t>CHIL107</t>
  </si>
  <si>
    <t>CHIL108</t>
  </si>
  <si>
    <t>CHIL109</t>
  </si>
  <si>
    <t>CHIL110</t>
  </si>
  <si>
    <t>CHIL111</t>
  </si>
  <si>
    <t>CHIL112</t>
  </si>
  <si>
    <t>CHIL113</t>
  </si>
  <si>
    <t>CHIL114</t>
  </si>
  <si>
    <t>CHIL115</t>
  </si>
  <si>
    <t>CHIL116</t>
  </si>
  <si>
    <t>CHIL117</t>
  </si>
  <si>
    <t>CHIL118</t>
  </si>
  <si>
    <t>CHIL119</t>
  </si>
  <si>
    <t>CHIL120</t>
  </si>
  <si>
    <t>CHIL121</t>
  </si>
  <si>
    <t>CHIL122</t>
  </si>
  <si>
    <t>CHIL123</t>
  </si>
  <si>
    <t>CHIL124</t>
  </si>
  <si>
    <t>CHIL125</t>
  </si>
  <si>
    <t>CHIL126</t>
  </si>
  <si>
    <t>CHIL127</t>
  </si>
  <si>
    <t>CHIL128</t>
  </si>
  <si>
    <t>CHIL129</t>
  </si>
  <si>
    <t>CHIL130</t>
  </si>
  <si>
    <t>CHIL131</t>
  </si>
  <si>
    <t>CHIL132</t>
  </si>
  <si>
    <t>CHIL133</t>
  </si>
  <si>
    <t>CHIL134</t>
  </si>
  <si>
    <t>CHIL135</t>
  </si>
  <si>
    <t>CHIL136</t>
  </si>
  <si>
    <t>CHIL137</t>
  </si>
  <si>
    <t>CHIL138</t>
  </si>
  <si>
    <t>CHIL139</t>
  </si>
  <si>
    <t>CHIL140</t>
  </si>
  <si>
    <t>CHIL141</t>
  </si>
  <si>
    <t>CHIL142</t>
  </si>
  <si>
    <t>CHIL143</t>
  </si>
  <si>
    <t>CHIL144</t>
  </si>
  <si>
    <t>CHIL145</t>
  </si>
  <si>
    <t>CHIL146</t>
  </si>
  <si>
    <t>CHIL147</t>
  </si>
  <si>
    <t>CHIL148</t>
  </si>
  <si>
    <t>CHIL149</t>
  </si>
  <si>
    <t>CHIL150</t>
  </si>
  <si>
    <t>CHIL151</t>
  </si>
  <si>
    <t>CHIL152</t>
  </si>
  <si>
    <t>CHIL153</t>
  </si>
  <si>
    <t>CHIL154</t>
  </si>
  <si>
    <t>CHIL155</t>
  </si>
  <si>
    <t>CHIL156</t>
  </si>
  <si>
    <t>CHIL157</t>
  </si>
  <si>
    <t>CHIL158</t>
  </si>
  <si>
    <t>CHIL159</t>
  </si>
  <si>
    <t>CHIL160</t>
  </si>
  <si>
    <t>CHIL161</t>
  </si>
  <si>
    <t>CHIL162</t>
  </si>
  <si>
    <t>CHIL163</t>
  </si>
  <si>
    <t>CHIL164</t>
  </si>
  <si>
    <t>CHIL165</t>
  </si>
  <si>
    <t>CHIL166</t>
  </si>
  <si>
    <t>CHIL167</t>
  </si>
  <si>
    <t>CHIL168</t>
  </si>
  <si>
    <t>CHIL169</t>
  </si>
  <si>
    <t>CHIL170</t>
  </si>
  <si>
    <t>CHIL171</t>
  </si>
  <si>
    <t>CHIL172</t>
  </si>
  <si>
    <t>CHIL173</t>
  </si>
  <si>
    <t>CHIL174</t>
  </si>
  <si>
    <t>CHIL175</t>
  </si>
  <si>
    <t>CHIL176</t>
  </si>
  <si>
    <t>CHIL177</t>
  </si>
  <si>
    <t>CHIL178</t>
  </si>
  <si>
    <t>CHIL179</t>
  </si>
  <si>
    <t>CHIL180</t>
  </si>
  <si>
    <t>CHIL181</t>
  </si>
  <si>
    <t>CHIL182</t>
  </si>
  <si>
    <t>CHIL183</t>
  </si>
  <si>
    <t>CHIL184</t>
  </si>
  <si>
    <t>CHIL185</t>
  </si>
  <si>
    <t>CHIL186</t>
  </si>
  <si>
    <t>CHIL187</t>
  </si>
  <si>
    <t>CHIL188</t>
  </si>
  <si>
    <t>CHIL189</t>
  </si>
  <si>
    <t>CHIL190</t>
  </si>
  <si>
    <t>CHIL191</t>
  </si>
  <si>
    <t>CHIL192</t>
  </si>
  <si>
    <t>CHIL193</t>
  </si>
  <si>
    <t>CHIL194</t>
  </si>
  <si>
    <t>CHIL195</t>
  </si>
  <si>
    <t>CHIL196</t>
  </si>
  <si>
    <t>CHIL197</t>
  </si>
  <si>
    <t>CHIL198</t>
  </si>
  <si>
    <t>CHIL199</t>
  </si>
  <si>
    <t>CHIL200</t>
  </si>
  <si>
    <t>vSpouse</t>
  </si>
  <si>
    <t>vJoint</t>
  </si>
  <si>
    <t>Conjointe</t>
  </si>
  <si>
    <t>Joint</t>
  </si>
  <si>
    <t>vWife</t>
  </si>
  <si>
    <t>Epouse</t>
  </si>
  <si>
    <t>Wife</t>
  </si>
  <si>
    <t>vHusband</t>
  </si>
  <si>
    <t>Mari</t>
  </si>
  <si>
    <t>Husband</t>
  </si>
  <si>
    <t>vSon</t>
  </si>
  <si>
    <t>Fils</t>
  </si>
  <si>
    <t>Son</t>
  </si>
  <si>
    <t>vDaughter</t>
  </si>
  <si>
    <t>Fille</t>
  </si>
  <si>
    <t>Daughter</t>
  </si>
  <si>
    <t>vDateError</t>
  </si>
  <si>
    <t>Date non valide !</t>
  </si>
  <si>
    <t>Ok</t>
  </si>
  <si>
    <t>My Ancestors</t>
  </si>
  <si>
    <t>WifesName</t>
  </si>
  <si>
    <t>Sex</t>
  </si>
  <si>
    <t>Note N°</t>
  </si>
  <si>
    <t>Familles</t>
  </si>
  <si>
    <t>Naissance</t>
  </si>
  <si>
    <t>Décès</t>
  </si>
  <si>
    <t>ufINDI.ufINDI</t>
  </si>
  <si>
    <t>ufINDI.lbSurName</t>
  </si>
  <si>
    <t>ufINDI.lbFamilyName</t>
  </si>
  <si>
    <t>ufINDI.lbWifesName</t>
  </si>
  <si>
    <t>ufINDI.lbJob</t>
  </si>
  <si>
    <t>ufINDI.btFAM</t>
  </si>
  <si>
    <t>ufINDI.frUnions</t>
  </si>
  <si>
    <t>ufINDI.frBirth</t>
  </si>
  <si>
    <t>ufINDI.frDeath</t>
  </si>
  <si>
    <t>ufINDI.lbPlaceBuri</t>
  </si>
  <si>
    <t>Enterré à</t>
  </si>
  <si>
    <t>ufINDI.lbCauseDeath</t>
  </si>
  <si>
    <t>Cause</t>
  </si>
  <si>
    <t>uf.lbPlaces</t>
  </si>
  <si>
    <t>uf.lbDates</t>
  </si>
  <si>
    <t>ufFAM.ufFAM</t>
  </si>
  <si>
    <t>ufFAM.frUnions</t>
  </si>
  <si>
    <t>ufFAM.frChilds</t>
  </si>
  <si>
    <t>Enfants du couple</t>
  </si>
  <si>
    <t>ufFAM.frUnion</t>
  </si>
  <si>
    <t>ufFAM.frSeparation</t>
  </si>
  <si>
    <t>ufFAM.btAddSpouse</t>
  </si>
  <si>
    <t>ufFAM.btRemoveSpouse</t>
  </si>
  <si>
    <t>ufFAM.btEditSpouse</t>
  </si>
  <si>
    <t>ufFAM.btAddChildM</t>
  </si>
  <si>
    <t>ufFAM.btAddChildF</t>
  </si>
  <si>
    <t>ufFAM.btRemoveChild</t>
  </si>
  <si>
    <t>ufFAM.btEditChild</t>
  </si>
  <si>
    <t>ufFAM.lbTypeUnion</t>
  </si>
  <si>
    <t>uf.lbNbNotes</t>
  </si>
  <si>
    <t>Ajouter un conjoint</t>
  </si>
  <si>
    <t>Retirer conjoint</t>
  </si>
  <si>
    <t>Type d'union</t>
  </si>
  <si>
    <t>uf.btSave</t>
  </si>
  <si>
    <t xml:space="preserve"> </t>
  </si>
  <si>
    <t>ufNT.ufNewTree</t>
  </si>
  <si>
    <t>ufNT.lbGenre</t>
  </si>
  <si>
    <t>ufNT.lbGiveName</t>
  </si>
  <si>
    <t>ufNT.Frame1</t>
  </si>
  <si>
    <t>ufNT.obM</t>
  </si>
  <si>
    <t>ufNT.obF</t>
  </si>
  <si>
    <t>Pour commencer il vous faut préciser le sexe de l'individu principal. Ensuite vous serez appelé à compléter sa fiche. Vous pouvez la laisser vierge et cliquer sur le bouton : "Enregistrer" et consulter la page d'aide de ce classeur. Vous saurez alors comment la rééditer</t>
  </si>
  <si>
    <t>Genre de l'individu principal</t>
  </si>
  <si>
    <t>Donnez un nom à cet arbre généalogique</t>
  </si>
  <si>
    <t>Genre du personnage principal</t>
  </si>
  <si>
    <t>Il s'agit d'un homme</t>
  </si>
  <si>
    <t>Il s'agit d'une femme</t>
  </si>
  <si>
    <t>ufMenu.ufMenu</t>
  </si>
  <si>
    <t>ufMenu.btImport</t>
  </si>
  <si>
    <t>ufMenu.btExport</t>
  </si>
  <si>
    <t>ufMenu.btNew</t>
  </si>
  <si>
    <t>ufMenu.btPrintAncestors</t>
  </si>
  <si>
    <t>ufMenu.btPrintAll</t>
  </si>
  <si>
    <t>Importer GEDCOM</t>
  </si>
  <si>
    <t>Exporter GEDCOM</t>
  </si>
  <si>
    <t>Nouvel arbre</t>
  </si>
  <si>
    <t>Imprimer tous les individus</t>
  </si>
  <si>
    <t>Imprimer tous les ancêtres</t>
  </si>
  <si>
    <t>ufMenu.lbTreeName</t>
  </si>
  <si>
    <t>Nom de l'arbre généalogique</t>
  </si>
  <si>
    <t>Place</t>
  </si>
  <si>
    <t>Add a yarn</t>
  </si>
  <si>
    <t>Add a girl</t>
  </si>
  <si>
    <t>Remove child</t>
  </si>
  <si>
    <t>Save</t>
  </si>
  <si>
    <t>Separation</t>
  </si>
  <si>
    <t>Date invalid!</t>
  </si>
  <si>
    <t>individuals whose</t>
  </si>
  <si>
    <t>are direct ascendants</t>
  </si>
  <si>
    <t>Specify</t>
  </si>
  <si>
    <t>Wedding</t>
  </si>
  <si>
    <t>Free union</t>
  </si>
  <si>
    <t>Successful GEDCOM export</t>
  </si>
  <si>
    <t>Problem when exporting. The GEDCOM file could not be generated.</t>
  </si>
  <si>
    <t>GEDCOM Export</t>
  </si>
  <si>
    <t>Name</t>
  </si>
  <si>
    <t>Last name</t>
  </si>
  <si>
    <t>Wife's name</t>
  </si>
  <si>
    <t>Because</t>
  </si>
  <si>
    <t>Buried in</t>
  </si>
  <si>
    <t>Families</t>
  </si>
  <si>
    <t>Birth</t>
  </si>
  <si>
    <t>Death</t>
  </si>
  <si>
    <t>Children of the couple</t>
  </si>
  <si>
    <t>Add a spouse</t>
  </si>
  <si>
    <t>Withdraw spouse</t>
  </si>
  <si>
    <t>Type of union</t>
  </si>
  <si>
    <t>Gender of the main individual</t>
  </si>
  <si>
    <t>To begin with, you need to specify the gender of the main individual. Then you will be asked to complete his card. You can leave it blank and click the "Save" button and check out the help page of that binder. You'll then know how to re-edit it</t>
  </si>
  <si>
    <t>Give this family tree a name</t>
  </si>
  <si>
    <t>Genre of the main character</t>
  </si>
  <si>
    <t>This is a man</t>
  </si>
  <si>
    <t>This is a woman</t>
  </si>
  <si>
    <t>Import GEDCOM</t>
  </si>
  <si>
    <t>Export GEDCOM</t>
  </si>
  <si>
    <t>New tree</t>
  </si>
  <si>
    <t>Print all ancestors</t>
  </si>
  <si>
    <t>Print all individuals</t>
  </si>
  <si>
    <t>Name of family tree</t>
  </si>
  <si>
    <t xml:space="preserve">My Ancestors est une application qui vous permettra de saisir ou d'importer votre arbre généalogique dans Excel. </t>
  </si>
  <si>
    <t>My Ancestors repose sur la logique GEDCOM et propose de nombreuses commodités pour la saisie de votre arbre, notamment :</t>
  </si>
  <si>
    <t>- La conservation en mémoire des noms de famille, d'épouse, prénoms féminins et masculins, métiers et lieux pour une proposition en saisie semi-automatique ensuite.</t>
  </si>
  <si>
    <t>- Proposition de l'héritage du nom du père lors d'ajout d'enfant à un couple.</t>
  </si>
  <si>
    <t>- Le formatage automatique des noms et prénoms. Vous n'aurez pas à vous soucier de la casse de vos entrées. "jean-michel "ou " JEAN-MICHEL  " seront formatés automatiquement : "Jean-Michel". Les noms de famille sont mis en majuscule automatiquement.</t>
  </si>
  <si>
    <t>La navigation entre individus peut se faire soit par le moyen d'une liste déroulante contenant tous les individus de votre base de données, soit par les boutons suivants :</t>
  </si>
  <si>
    <t>- Conjoint</t>
  </si>
  <si>
    <t>- Enfant entrant dans la succession</t>
  </si>
  <si>
    <t>- Père</t>
  </si>
  <si>
    <t>- Mère</t>
  </si>
  <si>
    <t>- Bouton précédent pour revenir au précédent individu. Un double-clic sur ce bouton ramène au personnage principal du fichier.</t>
  </si>
  <si>
    <t>Deux icônes dans la barre d'accès rapide vous permettront d'imprimer en noir et blanc au format PDF les fiches individus soit de façon unitaire soit par lot : vos ancêtres et vous uniquement ou l'intégralité de votre base de données.</t>
  </si>
  <si>
    <t>Il est possible de saisir jusqu'à 50 notes distinctes par individu et par famille. Vous pourrez les faire défiler sur votre ordinateur depuis la feuille principale, mais pour l'impression des fiches c'est toujours la note n°1 qui sera imprimée.</t>
  </si>
  <si>
    <t>Commencer</t>
  </si>
  <si>
    <t>Installation</t>
  </si>
  <si>
    <t>A sa première ouverture, dès les macros du classeur activées My Ancestors crée son dossier et s'y déplace. Des sous-dossiers seront créés ensuite :</t>
  </si>
  <si>
    <t>-          Le sous-dossier "GEDCOM" est destiné à accueillir tous les fichiers que vous exporterez dans ce format.</t>
  </si>
  <si>
    <t>-          Les arbres généalogiques de My Ancestors sont nommés. Quand vous imprimerez votre première fiche un sous-dossier du même nom que l'arbre sera créé, stockant tous les PDF de cet arbre.</t>
  </si>
  <si>
    <t>Lors de la première ouverture le choix de votre langue vous sera demandé également.</t>
  </si>
  <si>
    <t>Notions utilisées dans My Ancestors</t>
  </si>
  <si>
    <t>Le "personnage principal" est l'individu concerné par l'arbre généalogique, celui sur lequel un double-clic sur le bouton : "Précédent" vous amène. Son identifiant est le numéro 1, celui de son conjoint 2, son père 3 et sa mère 4. Les autres identifiants sont affectés en fonction de l'ordre dans lequel vous ajouterez des individus dans votre base de données (vous commencerez peut-être par compléter la fiche d'un de vos enfants, ou d'un de vos parents, ou d'un conjoint supplémentaire).</t>
  </si>
  <si>
    <t>Le "personnage central" est celui dont la fiche est affichée à l'écran et qui se situe tout en bas de l'arborescence. Cet individu change chaque fois que vous naviguerez dans votre arbre contrairement aux principaux qui sont invariables pour un arbre généalogique donné.</t>
  </si>
  <si>
    <t>La première partie du code précise la position de l'individu par rapport au personnage principal :</t>
  </si>
  <si>
    <t>Les "personnages principaux" sont le personnage principal et tous ses ancêtres. Les enfants, oncles et tantes et autres enfants que les principaux ne sont pas des personnages principaux.</t>
  </si>
  <si>
    <t>Le personnage principal</t>
  </si>
  <si>
    <t>Ses parents</t>
  </si>
  <si>
    <t>Ses grands-parents</t>
  </si>
  <si>
    <t>Ses arrière-grands-parents</t>
  </si>
  <si>
    <t>…</t>
  </si>
  <si>
    <t>Son conjoint principal</t>
  </si>
  <si>
    <t>Ses enfants avec le conjoint principal</t>
  </si>
  <si>
    <t>soit</t>
  </si>
  <si>
    <t>Ses oncles et tantes</t>
  </si>
  <si>
    <t>Ses grands-oncles et tantes</t>
  </si>
  <si>
    <t>Tous les individus autres que ceux énumérés ci-dessus.</t>
  </si>
  <si>
    <t>- A0 Le personnage principal</t>
  </si>
  <si>
    <t>- A1 Ses parents</t>
  </si>
  <si>
    <t>- A2 Ses grands-parents</t>
  </si>
  <si>
    <t>- A3 Ses arrière-grands-parents</t>
  </si>
  <si>
    <t>- A4 …</t>
  </si>
  <si>
    <t>- C0 Son conjoint principal</t>
  </si>
  <si>
    <t>- D-1 Ses enfants avec le conjoint principal</t>
  </si>
  <si>
    <t>- Ses frères et sœurs</t>
  </si>
  <si>
    <t>- Ses enfants avec ses conjoints autres que le principal</t>
  </si>
  <si>
    <t>- les enfants d'un ancêtre avec un autre conjoint que le principal</t>
  </si>
  <si>
    <t>- D1 Ses oncles et tantes</t>
  </si>
  <si>
    <t>- D2 Ses grands-oncles et tantes</t>
  </si>
  <si>
    <t>- D3 …</t>
  </si>
  <si>
    <t>- D0 soit :</t>
  </si>
  <si>
    <t>Saisie des données</t>
  </si>
  <si>
    <t>Saisie des noms et prénoms</t>
  </si>
  <si>
    <t>Comme il a été dit plus haut les noms et prénoms sont formatés automatiquement. Si vous avez inséré par mégarde des espaces avant ou après ces champs ils seront automatiquement supprimés et les noms de famille seront automatiquement mis en majuscule tandis-que les prénoms seront en minuscule avec première lettre en majuscule. En cas de présence d'un trait d'union dans un prénom la première lettre après ce trait d'union est également mise en majuscule.</t>
  </si>
  <si>
    <t>Pour qu'une date soit valide il faut obligatoirement que le chiffre du jour soit compris entre 1 et 31, celui du mois entre 1 et 12 et l'année entre 0 et l'année en cours. A noter qu'un 31 février ne sera pas interprété par My Ancestors comme une date erronée ! Cependant cette date s'affichera au format court c'est à dire "31/02/AAAA".</t>
  </si>
  <si>
    <t>Le formulaire : "Individu"</t>
  </si>
  <si>
    <t>1) Note suivante / précédente</t>
  </si>
  <si>
    <t>Le formulaire : "Familles"</t>
  </si>
  <si>
    <t>2) Monter ou descendre l'enfant sélectionné dans la liste.</t>
  </si>
  <si>
    <t>1) Note suivante / précédente.</t>
  </si>
  <si>
    <t>3) Il est impossible de supprimer l'enfant s'il est principal.</t>
  </si>
  <si>
    <t>- Conjoint (2).</t>
  </si>
  <si>
    <t>Vous pouvez choisir dans la liste déroulante l'individu qui vous intéresse (1).</t>
  </si>
  <si>
    <t>- Enfant entrant dans la succession (3).</t>
  </si>
  <si>
    <t>- Père (4).</t>
  </si>
  <si>
    <t>- Mère (5).</t>
  </si>
  <si>
    <t>7) Note suivante/précédente.</t>
  </si>
  <si>
    <t>Menu principal et impression des fiches</t>
  </si>
  <si>
    <t>Pour imprimer la fiche en cours utiliser l'icône imprimante de la barre d'accès rapide (1).</t>
  </si>
  <si>
    <t>Le menu principal est accessible depuis l'autre icône de la barre d'accès rapide (2).</t>
  </si>
  <si>
    <t>Menu principal</t>
  </si>
  <si>
    <t>1) Nom de l'arbre généalogique. Quand vous imprimerez vos fiches un dossier du même nom sera créé pour les stocker.</t>
  </si>
  <si>
    <t>2) Importer un fichier GEDCOM.</t>
  </si>
  <si>
    <t>3) Exporter votre arbre au format GEDCOM.</t>
  </si>
  <si>
    <t>4) Commencer un nouvel arbre généalogique.</t>
  </si>
  <si>
    <t>5) Imprimer tous les personnages principaux.</t>
  </si>
  <si>
    <t>6) Imprimer tous les individus contenus dans votre base de données.</t>
  </si>
  <si>
    <t>France</t>
  </si>
  <si>
    <t>My Ancestors est un freeware open source sans aucun lien ni rappel publicitaire.</t>
  </si>
  <si>
    <t>Liens</t>
  </si>
  <si>
    <t>Standard GEDCOM 5.5.1</t>
  </si>
  <si>
    <t>Enfin vous pouvez retourner à l'individu précédent en cliquant sur le bouton avec la flèche ascendante (6). Un double-clic sur ce bouton centrera l'arbre sur le personnage principal.</t>
  </si>
  <si>
    <t>Pour l'importation et l'exportation de vos arbres généalogiques My Ancestors utilise le format GEDCOM (.ged) utilisé par tous les logiciels de généalogie pour communiquer entre eux.</t>
  </si>
  <si>
    <t>Tous les individus et familles sont identifiés par un numéro d'identifiant unique (ID).</t>
  </si>
  <si>
    <t>La dernière lettre du code spécifie le sexe de l'individu et peut être soit : "M" pour les hommes soit "F" pour les femmes.</t>
  </si>
  <si>
    <t>- A      Tous les individus autres que ceux énumérés ci-dessus.</t>
  </si>
  <si>
    <t>My Ancestors utilise des "codes" pour catégoriser les différents individus de la base de données. Ils permettent de connaitre leur sexe et leur position par rapport au personnage principal.</t>
  </si>
  <si>
    <t>MPGender</t>
  </si>
  <si>
    <t>vMainChildCantBeRemoved</t>
  </si>
  <si>
    <t>Cet enfant est principal et ne peut pas être retiré !</t>
  </si>
  <si>
    <t>vMainSpouseCantBeRemoved</t>
  </si>
  <si>
    <t>Ce conjoint est principal et ne peut pas être retiré !</t>
  </si>
  <si>
    <t>Voulez-vous vraiment supprimer ce conjoint et tous les enfants de ce conjoint ?</t>
  </si>
  <si>
    <t>vReallyRemoveSpouse?</t>
  </si>
  <si>
    <t>Supprimer conjoint ?</t>
  </si>
  <si>
    <t>vRemoveSpouse?</t>
  </si>
  <si>
    <t>Sauvegarder l'arbre actuel ?</t>
  </si>
  <si>
    <t>vSaveTree?</t>
  </si>
  <si>
    <t>vNewTree?</t>
  </si>
  <si>
    <t>Sauvegarder ?</t>
  </si>
  <si>
    <t>vCalcProgenyAnomaly</t>
  </si>
  <si>
    <t>Noms, prénoms féminins et masculins (distingués), lieux et noms de métiers sont mémorisés pour être proposés en saisie semi-automatique par la suite. Vous pouvez corriger au besoin ces listes de propositions en affichant la feuille masquée : "Historical" et en supprimant les entrées indésirables.</t>
  </si>
  <si>
    <t>HT1_1N10</t>
  </si>
  <si>
    <t>HT1_1N11</t>
  </si>
  <si>
    <t>HT1_1N12</t>
  </si>
  <si>
    <t>HT1_1N13</t>
  </si>
  <si>
    <t>HT1_1N14</t>
  </si>
  <si>
    <t>HT1_1N2</t>
  </si>
  <si>
    <t>HT1_1N3</t>
  </si>
  <si>
    <t>HT1_1N4</t>
  </si>
  <si>
    <t>HT1_1N5</t>
  </si>
  <si>
    <t>HT1_1N6</t>
  </si>
  <si>
    <t>HT1_1N7</t>
  </si>
  <si>
    <t>HT1_1N8</t>
  </si>
  <si>
    <t>HT1_1N9</t>
  </si>
  <si>
    <t>HT1_2T2_1N4</t>
  </si>
  <si>
    <t>HT1_2T2_2</t>
  </si>
  <si>
    <t>HT1_2T2_2N1</t>
  </si>
  <si>
    <t>HT1_2T2_2N10</t>
  </si>
  <si>
    <t>HT1_2T2_2N11</t>
  </si>
  <si>
    <t>HT1_2T2_2N12</t>
  </si>
  <si>
    <t>HT1_2T2_2N13</t>
  </si>
  <si>
    <t>HT1_2T2_2N14</t>
  </si>
  <si>
    <t>HT1_2T2_2N15</t>
  </si>
  <si>
    <t>HT1_2T2_2N16</t>
  </si>
  <si>
    <t>HT1_2T2_2N17</t>
  </si>
  <si>
    <t>HT1_2T2_2N18</t>
  </si>
  <si>
    <t>HT1_2T2_2N19</t>
  </si>
  <si>
    <t>HT1_2T2_2N2</t>
  </si>
  <si>
    <t>HT1_2T2_2N20</t>
  </si>
  <si>
    <t>HT1_2T2_2N21</t>
  </si>
  <si>
    <t>HT1_2T2_2N22</t>
  </si>
  <si>
    <t>HT1_2T2_2N3</t>
  </si>
  <si>
    <t>HT1_2T2_2N4</t>
  </si>
  <si>
    <t>HT1_2T2_2N5</t>
  </si>
  <si>
    <t>HT1_2T2_2N6</t>
  </si>
  <si>
    <t>HT1_2T2_2N7</t>
  </si>
  <si>
    <t>HT1_2T2_2N8</t>
  </si>
  <si>
    <t>HT1_2T2_2N9</t>
  </si>
  <si>
    <t>HT1_3T2_1</t>
  </si>
  <si>
    <t>HT1_3T2_1N1</t>
  </si>
  <si>
    <t>HT1_3T2_1N2</t>
  </si>
  <si>
    <t>HT1_3T2_2</t>
  </si>
  <si>
    <t>HT1_3T2_2N1</t>
  </si>
  <si>
    <t>HT1_3T2_2N2</t>
  </si>
  <si>
    <t>HT1_3T2_2N3</t>
  </si>
  <si>
    <t>HT1_5N1</t>
  </si>
  <si>
    <t>HT1_5N2</t>
  </si>
  <si>
    <t>HT1_5N3</t>
  </si>
  <si>
    <t>HT1_5N4</t>
  </si>
  <si>
    <t>HT1_5N5</t>
  </si>
  <si>
    <t>HT1_6N2</t>
  </si>
  <si>
    <t>HT1_6N3</t>
  </si>
  <si>
    <t>HT1_6N4</t>
  </si>
  <si>
    <t>HT1_6N5</t>
  </si>
  <si>
    <t>HT1_6N6</t>
  </si>
  <si>
    <t>HT1_6N7</t>
  </si>
  <si>
    <t>HT1_6N8</t>
  </si>
  <si>
    <t>HT1_7</t>
  </si>
  <si>
    <t>HT1_7N1</t>
  </si>
  <si>
    <t>HT1_7N2</t>
  </si>
  <si>
    <t>HT1_7T2_1</t>
  </si>
  <si>
    <t>HT1_7T2_1N1</t>
  </si>
  <si>
    <t>HT1_7T2_1N2</t>
  </si>
  <si>
    <t>HT1_7T2_1N3</t>
  </si>
  <si>
    <t>HT1_7T2_1N4</t>
  </si>
  <si>
    <t>HT1_7T2_1N5</t>
  </si>
  <si>
    <t>HT1_7T2_1N6</t>
  </si>
  <si>
    <t>HT1_8</t>
  </si>
  <si>
    <t>HT1_8N1</t>
  </si>
  <si>
    <t>HT1_9</t>
  </si>
  <si>
    <t>Éditer les familles</t>
  </si>
  <si>
    <t>Éditer conjoint</t>
  </si>
  <si>
    <t>Éditer enfant</t>
  </si>
  <si>
    <t>Éditer</t>
  </si>
  <si>
    <t>La saisie des données se fait au moyen de formulaires accessibles à partir du bouton : "Éditer" qui apparait au centre de l'arborescence quand une de ses sept cases est sélectionnée. Vous pouvez éditer le personnage central, ses parents et grands-parents à condition pour ces derniers que la fiche des parents ait été créée.</t>
  </si>
  <si>
    <t>Le formulaire : "Individu" est accessible depuis le bouton "Éditer" de la feuille principale.</t>
  </si>
  <si>
    <t>4) Ce bouton est désactivé si le conjoint est principal. Pour éditer ce conjoint cliquez sur sa case dans l'arborescence de la feuille principale et cliquez sur le bouton : "Éditer".</t>
  </si>
  <si>
    <t>anomalies have been encountered</t>
  </si>
  <si>
    <t>An error occurred when running this macro</t>
  </si>
  <si>
    <t>Individuals. Do you want to reprint them all?</t>
  </si>
  <si>
    <t>Tree</t>
  </si>
  <si>
    <t>Save under?</t>
  </si>
  <si>
    <t>This child is the principal and cannot be removed!</t>
  </si>
  <si>
    <t>This spouse is the principal and cannot be removed!</t>
  </si>
  <si>
    <t>Do you really want to remove this spouse and all the children of that spouse?</t>
  </si>
  <si>
    <t>Delete spouse?</t>
  </si>
  <si>
    <t>Save the current tree?</t>
  </si>
  <si>
    <t>To save?</t>
  </si>
  <si>
    <t>Editing families</t>
  </si>
  <si>
    <t>Joint editor</t>
  </si>
  <si>
    <t>Children's Editor</t>
  </si>
  <si>
    <t>Child entering the estate</t>
  </si>
  <si>
    <t>Spouses and children</t>
  </si>
  <si>
    <t>- Mother</t>
  </si>
  <si>
    <t>- Previous button to go back to the previous individual. A double-click on this button brings back to the main character of the file.</t>
  </si>
  <si>
    <t>Two icons in the Quick Access Bar will allow you to print individual cards in black and white in PDF format either in a unit or batch way: you and your ancestors only or your entire database.</t>
  </si>
  <si>
    <t>It is possible to enter up to 50 separate notes per individual and family. You can scroll through them on your computer from the main sheet, but for the printing of the cards it is always the number one note that will be printed.</t>
  </si>
  <si>
    <t>- The preservation in memory of the surnames, wives, female and male first names, trades and places for a proposal in semi-automatic entry afterwards.</t>
  </si>
  <si>
    <t>- Proposal of inheritance of the father's name when adding a child to a couple.</t>
  </si>
  <si>
    <t>- Automatic formatting of names and surnames. You won't have to worry about breaking your entries. "jean-michel" or "JEAN-MICHEL" will be automatically formatted: "Jean-Michel". Surnames are capitalized automatically.</t>
  </si>
  <si>
    <t>Browsing between individuals can be done either by means of a drop-down list containing all the individuals in your database, or by the following buttons:</t>
  </si>
  <si>
    <t>- Spouse</t>
  </si>
  <si>
    <t>- Child entering the estate</t>
  </si>
  <si>
    <t>- Father</t>
  </si>
  <si>
    <t>Start</t>
  </si>
  <si>
    <t>- The "GEDCOM" sub-file is intended to accommodate all the files you export in this format.</t>
  </si>
  <si>
    <t>At the first opening you will also be asked to choose your language.</t>
  </si>
  <si>
    <t>All individuals and families are identified by a unique ID number.</t>
  </si>
  <si>
    <t>- A2 His grandparents</t>
  </si>
  <si>
    <t>- A3 His great-grandparents</t>
  </si>
  <si>
    <t>- A4 ...</t>
  </si>
  <si>
    <t>- C0 Her main spouse</t>
  </si>
  <si>
    <t>- D-1 His children with the main spouse</t>
  </si>
  <si>
    <t>- D0 either:</t>
  </si>
  <si>
    <t>- His brothers and sisters</t>
  </si>
  <si>
    <t>- Her children with her spouses other than the principal</t>
  </si>
  <si>
    <t>- the children of an ancestor with another spouse than the principal</t>
  </si>
  <si>
    <t>- D1 His uncles and aunts</t>
  </si>
  <si>
    <t>The "main character" is the individual concerned by the family tree, the one on which a double-click on the button: "Previous" brings you. Her ID is number 1, that of her spouse 2, her father 3 and her mother 4. Other identifiers are assigned based on the order in which you will add individuals to your database (you may start by completing the listing of one of your children, or one of your parents, or an additional spouse).</t>
  </si>
  <si>
    <t>- D2 His great-uncles and aunts</t>
  </si>
  <si>
    <t>- D3 ...</t>
  </si>
  <si>
    <t>- To All individuals other than those listed above.</t>
  </si>
  <si>
    <t>The "main characters" are the main character and all his ancestors. Children, uncles and aunts and other children than the principals are not main characters.</t>
  </si>
  <si>
    <t>The "central character" is the one whose card is displayed on the screen and which is located at the very bottom of the tree. This individual changes every time you navigate your tree unlike the main ones that are invariable for a given family tree.</t>
  </si>
  <si>
    <t>The last letter of the code specifies the sex of the individual and can be either "M" for men or "F" for women.</t>
  </si>
  <si>
    <t>The first part of the code specifies the position of the individual in relation to the main character:</t>
  </si>
  <si>
    <t>- A0 The main character</t>
  </si>
  <si>
    <t>- A1 His parents</t>
  </si>
  <si>
    <t>Entering data</t>
  </si>
  <si>
    <t>Data entry is done through forms accessible from the button: "Edit" that appears in the center of the tree when one of its seven boxes is selected. You can edit the central character, his parents and grandparents provided that the parents' card has been created.</t>
  </si>
  <si>
    <t>Entering names and surnames</t>
  </si>
  <si>
    <t>As mentioned above, the names and surnames are automatically formatted. If you have inadvertently inserted spaces before or after these fields they will be automatically deleted and the surnames will be automatically capitalized while the first names will be in lower case with first letter in capital letters. In case of the presence of a hyphen in a first name the first letter after this hyphen is also capitalized.</t>
  </si>
  <si>
    <t>Names, female and male first names (distinguished), places and trade names are memorized to be offered in semi-automatic entry later. You can correct these proposal lists if necessary by displaying the hidden sheet "Historical" and removing unwanted entries.</t>
  </si>
  <si>
    <t>The form: "Individual"</t>
  </si>
  <si>
    <t>The form: "Individu" is accessible from the "Edit" button on the main sheet.</t>
  </si>
  <si>
    <t>1) Next/previous rating</t>
  </si>
  <si>
    <t>The form: "Families"</t>
  </si>
  <si>
    <t>1) Next/previous note.</t>
  </si>
  <si>
    <t>2) Climb or descend the child selected from the list.</t>
  </si>
  <si>
    <t>3) It is impossible to remove the child if he is the principal.</t>
  </si>
  <si>
    <t>4) This button is disabled if the spouse is the principal. To edit this spouse click on his box in the tree of the main sheet and click the button: "Edit"."</t>
  </si>
  <si>
    <t>You can choose from the drop-down list which individual you are interested in (1).</t>
  </si>
  <si>
    <t>- Spouse (2).</t>
  </si>
  <si>
    <t>- Child entering the estate (3).</t>
  </si>
  <si>
    <t>- Father (4).</t>
  </si>
  <si>
    <t>- Mother (5).</t>
  </si>
  <si>
    <t>Finally you can return to the previous individual by clicking the button with the ascending arrow (6). A double-click on this button will center the tree on the main character.</t>
  </si>
  <si>
    <t>7) Next/previous note.</t>
  </si>
  <si>
    <t>Main menu and card printing</t>
  </si>
  <si>
    <t>To print the current plug use the printer icon of the quick access bar (1).</t>
  </si>
  <si>
    <t>The main menu is accessible from the other icon of the quick access bar (2).</t>
  </si>
  <si>
    <t>Main menu</t>
  </si>
  <si>
    <t>1) Name of the family tree. When you print your cards a folder of the same name will be created to store them.</t>
  </si>
  <si>
    <t>2) Import a GEDCOM file.</t>
  </si>
  <si>
    <t>3) Export your tree to GEDCOM format.</t>
  </si>
  <si>
    <t>4) Start a new family tree.</t>
  </si>
  <si>
    <t>5) Print all the main characters.</t>
  </si>
  <si>
    <t>6) Print all the individuals in your database.</t>
  </si>
  <si>
    <t>Links</t>
  </si>
  <si>
    <t>Ehefrau</t>
  </si>
  <si>
    <t>Mädchen</t>
  </si>
  <si>
    <t>Ungültiges Datum!</t>
  </si>
  <si>
    <t>Personen, von denen</t>
  </si>
  <si>
    <t>sind direkte Verwandte in der Aufwärts-</t>
  </si>
  <si>
    <t>Bitte angeben</t>
  </si>
  <si>
    <t>Ehe</t>
  </si>
  <si>
    <t>Freie Union</t>
  </si>
  <si>
    <t>Erfolgreich durchgeführte GEDCOM-Export</t>
  </si>
  <si>
    <t>Probleme beim Export. Die GEDCOM-Datei konnte nicht erstellt werden.</t>
  </si>
  <si>
    <t>Bei der Ausführung dieses Makros ist ein Fehler aufgetreten.</t>
  </si>
  <si>
    <t>Einzelpersonen. Möchten Sie sie alle neu drucken?</t>
  </si>
  <si>
    <t>Unter einchecken?</t>
  </si>
  <si>
    <t>Dieses Kind ist Hauptkind und kann nicht entfernt werden!</t>
  </si>
  <si>
    <t>Dieser Ehepartner ist Hauptpartner und kann nicht zurückgezogen werden!</t>
  </si>
  <si>
    <t>Möchten Sie wirklich diesen Ehepartner und alle Kinder dieses Ehepartners zu löschen?</t>
  </si>
  <si>
    <t>Ehepartner streichen?</t>
  </si>
  <si>
    <t>Den aktuellen Baum sichern?</t>
  </si>
  <si>
    <t>- Sichern?</t>
  </si>
  <si>
    <t>Datum</t>
  </si>
  <si>
    <t>Ort</t>
  </si>
  <si>
    <t>Speichern</t>
  </si>
  <si>
    <t>Vorname</t>
  </si>
  <si>
    <t>Nachname</t>
  </si>
  <si>
    <t>Name der Ehefrau</t>
  </si>
  <si>
    <t>Ursache</t>
  </si>
  <si>
    <t>Begraben in</t>
  </si>
  <si>
    <t>Familien bearbeiten</t>
  </si>
  <si>
    <t>Familien</t>
  </si>
  <si>
    <t>Geburt</t>
  </si>
  <si>
    <t>Tod</t>
  </si>
  <si>
    <t>Kinder des Paares</t>
  </si>
  <si>
    <t>Trennung</t>
  </si>
  <si>
    <t>Ehepartner hinzufügen</t>
  </si>
  <si>
    <t>Rücknahme des Ehegatten</t>
  </si>
  <si>
    <t>Gemeinsam bearbeiten</t>
  </si>
  <si>
    <t>Einen Sohn hinzufügen</t>
  </si>
  <si>
    <t>Ein Mädchen hinzufügen</t>
  </si>
  <si>
    <t>Kinder entfernen</t>
  </si>
  <si>
    <t>Kinder bearbeiten</t>
  </si>
  <si>
    <t>Art der Union</t>
  </si>
  <si>
    <t>Geschlecht der Hauptperson</t>
  </si>
  <si>
    <t>Für den Anfang müssen Sie das Geschlecht des Haupt-Individuums angeben. Dann sind Sie aufgerufen, seine Karte zu vervollständigen. Sie können sie leer lassen und auf die Schaltfläche "Speichern" klicken und die Hilfeseite dieses Ordners aufrufen. Dann werden Sie wissen, wie man sie neu auflegt.</t>
  </si>
  <si>
    <t>Geben Sie diesem Stammbaum einen Namen.</t>
  </si>
  <si>
    <t>Genre der Hauptfigur</t>
  </si>
  <si>
    <t>Er ist ein Mann.</t>
  </si>
  <si>
    <t>Es geht um eine Frau.</t>
  </si>
  <si>
    <t>GEDCOM importieren</t>
  </si>
  <si>
    <t>Neuer Baum</t>
  </si>
  <si>
    <t>Drucken Sie alle Vorfahren</t>
  </si>
  <si>
    <t>Drucken Sie alle Individuen</t>
  </si>
  <si>
    <t>Name des Stammbaums</t>
  </si>
  <si>
    <t>In den Nachlass eintretende Kinder</t>
  </si>
  <si>
    <t>Anmerkungen</t>
  </si>
  <si>
    <t>Ehegatten und Kinder</t>
  </si>
  <si>
    <t>Bearbeiten</t>
  </si>
  <si>
    <t>- Mutter</t>
  </si>
  <si>
    <t>- Vorheriger Knopf, um zum vorherigen Individuum zurückzukehren. Ein Doppelklick auf diese Schaltfläche führt zurück zum Hauptcharakter der Datei.</t>
  </si>
  <si>
    <t>Mit zwei Symbolen in der Schnellzugriffsleiste können Sie die Individuellen Datenblätter einzeln oder in losen Formaten in Schwarz-Weiß-Format drucken: Ihre Vorfahren und nur Sie oder ihre gesamte Datenbank.</t>
  </si>
  <si>
    <t>Es ist möglich, bis zu 50 verschiedene Noten pro Person und Familie zu erfassen. Sie können sie vom Hauptblatt aus auf Ihrem Computer scrollen, aber für den Druck der Karten wird immer die Note Nr. 1 gedruckt.</t>
  </si>
  <si>
    <t>- Aufbewahrung von Familiennamen, Ehefrauen, weiblichen und männlichen Vornamen, Berufen und Orten für einen Vorschlag in halbautomatischer Eingabe danach.</t>
  </si>
  <si>
    <t>- Vorschlag des Erbes des Namens des Vaters, wenn ein Kind zu einem Paar hinzugefügt.</t>
  </si>
  <si>
    <t>- Automatische Formatierung von Vor- und Nachnamen. Sie müssen sich keine Sorgen um den Bruch Ihrer Eingänge machen. "Jean-michel" oder "JEAN-MICHEL" werden automatisch formatiert: "Jean-Michel". Die Nachnamen werden automatisch großgeschrieben.</t>
  </si>
  <si>
    <t>Die Navigation zwischen Individuen kann entweder über eine Dropdown-Liste erfolgen, die alle Individuen in Ihrer Datenbank enthält, oder durch die folgenden Knöpfe:</t>
  </si>
  <si>
    <t>- Ehegatte</t>
  </si>
  <si>
    <t>- Kind, das in den Nachlass eintritt</t>
  </si>
  <si>
    <t>- Vater.</t>
  </si>
  <si>
    <t>Starten</t>
  </si>
  <si>
    <t>- Das Unterordner "GEDCOM" ist für alle Dateien bestimmt, die Sie in diesem Format exportieren.</t>
  </si>
  <si>
    <t>Bei der ersten Öffnung wird auch die Wahl Ihrer Sprache gefragt.</t>
  </si>
  <si>
    <t>Alle Personen und Familien werden durch eine eindeutige Kennung (ID) identifiziert.</t>
  </si>
  <si>
    <t>- A2 Seine Großeeltern</t>
  </si>
  <si>
    <t>- A3 Seine Urgroßertern</t>
  </si>
  <si>
    <t>- A4...</t>
  </si>
  <si>
    <t>- C0 Hauptgaten</t>
  </si>
  <si>
    <t>- D-1 Seine Kinder mit dem Hauptpartner</t>
  </si>
  <si>
    <t>- D0 oder:</t>
  </si>
  <si>
    <t>- Seine Brüder und Schwestern</t>
  </si>
  <si>
    <t>- Ihre Kinder mit ihren Ehepartnern außer dem Haupt</t>
  </si>
  <si>
    <t>- Die Kinder eines Vorfahren mit einem anderen Ehepartner als dem Hauptpartner</t>
  </si>
  <si>
    <t>- D1 Seine Onkel und Tanten</t>
  </si>
  <si>
    <t>Die "Hauptfigur" ist die Person, die vom Stammbaum betroffen ist, der, auf dem ein Doppelklick auf den Knopf: "Zurück" bringt Sie. Seine Kennung ist die Nummer 1, die seines Ehegatten 2, sein Vater 3 und seine Mutter 4. Die anderen Identifikatoren werden je nachdem beeinflusst, in welcher Reihenfolge Sie Personen in Ihre Datenbank aufnehmen (sie können mit der Ergänzung des Formulars eines Ihrer Kinder oder eines Elternteils oder eines zusätzlichen Ehepartners beginnen).</t>
  </si>
  <si>
    <t>- D2 Seine Großonkel und Tanten</t>
  </si>
  <si>
    <t>- D3...</t>
  </si>
  <si>
    <t>- A Alle anderen Personen als die oben aufgeführten.</t>
  </si>
  <si>
    <t>Die "Hauptfiguren" sind die Hauptfigur und all ihre Vorfahren. Kinder, Onkel und Tanten und andere Kinder, die hauptamtlich sind nicht Hauptfiguren.</t>
  </si>
  <si>
    <t>Der "zentrale Charakter" ist der, dessen Stecker auf dem Bildschirm angezeigt wird und der sich ganz unten im Baum befindet. Dieses Individuum ändert sich jedes Mal, wenn Sie durch Ihren Baum navigieren, im Gegensatz zu den wichtigsten, die für einen bestimmten Stammbaum unveränderlich sind.</t>
  </si>
  <si>
    <t>Der letzte Buchstabe des Codes bestimmt das Geschlecht des Einzelnen und kann entweder "M" für Männer oder "F" für Frauen sein.</t>
  </si>
  <si>
    <t>Der erste Teil des Codes gibt die Position des Einzelnen in Bezug auf die Hauptfigur an:</t>
  </si>
  <si>
    <t>- A0 Die Hauptfigur</t>
  </si>
  <si>
    <t>- A1 Seine Eltern</t>
  </si>
  <si>
    <t>Dateneingabe</t>
  </si>
  <si>
    <t>Die Eingabe der Daten erfolgt über Formulare, die über die Schaltfläche "Bearbeiten" zugänglich sind, die in der Mitte des Baumes erscheint, wenn eines der sieben Felder ausgewählt wird. Sie können die zentrale Figur, ihre Eltern und Großeeltern bearbeiten, sofern sie die Elternkarte erstellt haben.</t>
  </si>
  <si>
    <t>Vorname und Vornamen eingeben</t>
  </si>
  <si>
    <t>Wie bereits erwähnt, werden Die Namen und Vornamen automatisch formatiert. Wenn Sie versehentlich Leerzeichen vor oder nach diesen Feldern eingefügt haben, werden sie automatisch gelöscht und die Nachnamen werden automatisch großgeschrieben, während die Vornamen in Kleinbuchstaben mit dem ersten Buchstaben in Großbuchstaben sind. Bei Vorhandensein eines Bindestrichs in einem Vornamen wird der erste Buchstabe nach diesem Bindestrich ebenfalls großgeschrieben.</t>
  </si>
  <si>
    <t>Namen, weibliche und männliche (herausragende) Vornamen, Orte und Berufsbezeichnungen werden gespeichert, um später als halbautomatische Eingabe angeboten zu werden. Sie können bei Bedarf diese Vorschlagslisten korrigieren, indem Sie das maskierte Blatt "Historical" anzeigen und unerwünschte Einträge löschen.</t>
  </si>
  <si>
    <t>Das Formular: "Individuum"</t>
  </si>
  <si>
    <t>Das Formular: "Einzelperson" ist über den "Bearbeiten" -Button des Hauptblattes zugänglich.</t>
  </si>
  <si>
    <t>1) Folgende / frühere Anmerkung</t>
  </si>
  <si>
    <t>Das Formular: "Familien"</t>
  </si>
  <si>
    <t>1) Folgende / vorherige Anmerkung.</t>
  </si>
  <si>
    <t>2) Nach oben oder unten das ausgewählte Kind in der Liste.</t>
  </si>
  <si>
    <t>3) Es ist unmöglich, das Kind zu entfernen, wenn es haupt ist.</t>
  </si>
  <si>
    <t>4) Dieser Knopf ist deaktiviert, wenn der Ehepartner ist Hauptpartner. Um diesen Ehepartner zu bearbeiten, klicken Sie auf sein Kästchen im Hauptblattbaum und klicken Sie auf die Schaltfläche "Bearbeiten".</t>
  </si>
  <si>
    <t>Sie können aus der Dropdown-Liste auswählen, welche Person Sie interessiert (1).</t>
  </si>
  <si>
    <t>- Ehegatte (2).</t>
  </si>
  <si>
    <t>- Kind, das in den Nachlass eintritt (3).</t>
  </si>
  <si>
    <t>- Vater (4).</t>
  </si>
  <si>
    <t>- Mutter (5).</t>
  </si>
  <si>
    <t>Schließlich können Sie zum vorherigen Individuum zurückkehren, indem Sie auf die Schaltfläche mit dem Aufwärtspfeil (6) klicken. Ein Doppelklick auf diesen Knopf zentriert den Baum auf die Hauptfigur.</t>
  </si>
  <si>
    <t>7) Folgende/vorherige Anmerkung.</t>
  </si>
  <si>
    <t>Hauptmenü und Druck der Karten</t>
  </si>
  <si>
    <t>Zum Drucken des aktuellen Datenblatts verwenden Sie das Schnelllaufleisten-Druckersymbol (1).</t>
  </si>
  <si>
    <t>Das Hauptmenü ist über das andere Symbol in der Schnelllaufleiste (2) zugänglich.</t>
  </si>
  <si>
    <t>Hauptmenü</t>
  </si>
  <si>
    <t>1) Name des Stammbaums. Wenn Sie Ihre Karten drucken, wird ein Ordner mit dem gleichen Namen erstellt, um sie zu speichern.</t>
  </si>
  <si>
    <t>2) Eine GEDCOM-Datei importieren.</t>
  </si>
  <si>
    <t>3) Exportieren Sie Ihren Baum im GEDCOM-Format.</t>
  </si>
  <si>
    <t>4) Beginnen Sie einen neuen Stammbaum.</t>
  </si>
  <si>
    <t>5) Drucken Sie alle Hauptfiguren.</t>
  </si>
  <si>
    <t>6) Drucken Sie alle in Ihrer Datenbank enthaltenen Personen.</t>
  </si>
  <si>
    <t>Comune</t>
  </si>
  <si>
    <t>Moglie</t>
  </si>
  <si>
    <t>Marito</t>
  </si>
  <si>
    <t>Figlio</t>
  </si>
  <si>
    <t>Figlia</t>
  </si>
  <si>
    <t>Data non valida!</t>
  </si>
  <si>
    <t>individui il cui</t>
  </si>
  <si>
    <t>sono ascendenti diretti</t>
  </si>
  <si>
    <t>Specificare</t>
  </si>
  <si>
    <t>Matrimonio</t>
  </si>
  <si>
    <t>Unione libera</t>
  </si>
  <si>
    <t>Esportazione GEDCOM riuscita</t>
  </si>
  <si>
    <t>Problema durante l'esportazione. Impossibile generare il file GEDCOM.</t>
  </si>
  <si>
    <t>Esportazione GEDCOM</t>
  </si>
  <si>
    <t>Errore durante l'esecuzione della macro</t>
  </si>
  <si>
    <t>Esportare PDF</t>
  </si>
  <si>
    <t>Le carte sono state stampate correttamente. Ovidio il fascicolo?</t>
  </si>
  <si>
    <t>Albero</t>
  </si>
  <si>
    <t>Vuoi registrare questo albero genealogico?</t>
  </si>
  <si>
    <t>Salvare sotto?</t>
  </si>
  <si>
    <t>Questo bambino è il preside e non può essere rimosso!</t>
  </si>
  <si>
    <t>Questo coniuge è il principale e non può essere rimosso!</t>
  </si>
  <si>
    <t>Vuoi davvero rimuovere questo coniuge e tutti i figli di quel coniuge?</t>
  </si>
  <si>
    <t>Eliminare il coniuge?</t>
  </si>
  <si>
    <t>Salvare l'albero corrente?</t>
  </si>
  <si>
    <t>salvare?</t>
  </si>
  <si>
    <t>Data</t>
  </si>
  <si>
    <t>Posto</t>
  </si>
  <si>
    <t>Salvare</t>
  </si>
  <si>
    <t>Nome</t>
  </si>
  <si>
    <t>Cognome</t>
  </si>
  <si>
    <t>Nome della moglie</t>
  </si>
  <si>
    <t>Perché</t>
  </si>
  <si>
    <t>Sepolto in</t>
  </si>
  <si>
    <t>Modifica delle famiglie</t>
  </si>
  <si>
    <t>Famiglie</t>
  </si>
  <si>
    <t>Nascita</t>
  </si>
  <si>
    <t>Morte</t>
  </si>
  <si>
    <t>Sindacati</t>
  </si>
  <si>
    <t>Figli della coppia</t>
  </si>
  <si>
    <t>Unione</t>
  </si>
  <si>
    <t>Separazione</t>
  </si>
  <si>
    <t>Aggiungere un coniuge</t>
  </si>
  <si>
    <t>Ritirare il coniuge</t>
  </si>
  <si>
    <t>Redattore congiunto</t>
  </si>
  <si>
    <t>Aggiungere un filato</t>
  </si>
  <si>
    <t>Aggiungere una ragazza</t>
  </si>
  <si>
    <t>Rimuovere il bambino</t>
  </si>
  <si>
    <t>Editor per bambini</t>
  </si>
  <si>
    <t>Tipo di unione</t>
  </si>
  <si>
    <t>Sesso dell'individuo principale</t>
  </si>
  <si>
    <t>Per cominciare, è necessario specificare il sesso dell'individuo principale. Quindi ti verrà chiesto di completare la sua carta. Puoi lasciarlo vuoto e fare clic sul pulsante "Salva" e controllare la pagina della Guida di quel raccoglitore. Saprai quindi come modificarlo di nuovo</t>
  </si>
  <si>
    <t>Assegnare un nome a questo albero genealogico</t>
  </si>
  <si>
    <t>Genere del personaggio principale</t>
  </si>
  <si>
    <t>Questo è un uomo</t>
  </si>
  <si>
    <t>Questa è una donna</t>
  </si>
  <si>
    <t>Importa GEDCOM</t>
  </si>
  <si>
    <t>Esporta GEDCOM</t>
  </si>
  <si>
    <t>Nuovo albero</t>
  </si>
  <si>
    <t>Stampare tutti gli antenati</t>
  </si>
  <si>
    <t>Stampare tutti gli individui</t>
  </si>
  <si>
    <t>Nome dell'albero genealogico</t>
  </si>
  <si>
    <t>Bambino che entra nella tenuta</t>
  </si>
  <si>
    <t>Coniugi e figli</t>
  </si>
  <si>
    <t>- Madre</t>
  </si>
  <si>
    <t>- Pulsante precedente per tornare all'individuo precedente. Un doppio clic su questo pulsante riporta al carattere principale del file.</t>
  </si>
  <si>
    <t>Due icone nella barra di accesso rapido ti permetteranno di stampare singole schede in bianco e nero in formato PDF in formato unità o batch: solo tu e i tuoi antenati o l'intero database.</t>
  </si>
  <si>
    <t>È possibile inserire fino a 50 note separate per individuo e famiglia. Puoi scorrerli sul tuo computer dal foglio principale, ma per la stampa delle schede sarà sempre la nota numero uno che verrà stampata.</t>
  </si>
  <si>
    <t>- La conservazione in memoria dei cognomi, delle mogli, dei cognomi, dei mestieri e dei luoghi femminili e maschili per una proposta in ingresso semiautomatico in seguito.</t>
  </si>
  <si>
    <t>- Proposta di eredità del nome del padre quando si aggiunge un figlio a una coppia.</t>
  </si>
  <si>
    <t>- Formattazione automatica di nomi e cognomi. Non dovrai preoccuparti di rompere le tue voci. "jean-michel" o "JEAN-MICHEL" sarà formattato automaticamente: "Jean-Michel". I cognomi vengono capitalizzati automaticamente.</t>
  </si>
  <si>
    <t>La navigazione tra individui può essere effettuata tramite un elenco a discesa contenente tutte le persone nel database o tramite i seguenti pulsanti:</t>
  </si>
  <si>
    <t>- Coniuge</t>
  </si>
  <si>
    <t>- Bambino che entra nella tenuta</t>
  </si>
  <si>
    <t>- Padre</t>
  </si>
  <si>
    <t>Iniziare</t>
  </si>
  <si>
    <t>Installazione</t>
  </si>
  <si>
    <t>- Il sotto-file "GEDCOM" ha lo scopo di contenere tutti i file che esporti in questo formato.</t>
  </si>
  <si>
    <t>Alla prima apertura ti verrà anche chiesto di scegliere la tua lingua.</t>
  </si>
  <si>
    <t>Tutte le persone e le famiglie sono identificate da un numero id univoco.</t>
  </si>
  <si>
    <t>- A2 I suoi nonni</t>
  </si>
  <si>
    <t>- A3 I suoi bisnonni</t>
  </si>
  <si>
    <t>- C0 Il suo coniuge principale</t>
  </si>
  <si>
    <t>- D-1 I suoi figli con il coniuge principale</t>
  </si>
  <si>
    <t>- D0:</t>
  </si>
  <si>
    <t>- I suoi fratelli e sorelle</t>
  </si>
  <si>
    <t>- I suoi figli con i coniugi diversi dal preside</t>
  </si>
  <si>
    <t>- i figli di un antenato con un coniuge diverso dal principale</t>
  </si>
  <si>
    <t>- D1 I suoi zii e zie</t>
  </si>
  <si>
    <t>Il "personaggio principale" è l'individuo interessato dall'albero genealogico, quello su cui ti porta un doppio clic sul pulsante: "Precedente". Il suo documento d'identità è il numero 1, quello del coniuge 2, del padre 3 e della madre 4. Altri identificatori vengono assegnati in base all'ordine in cui aggiungerai persone al tuo database (puoi iniziare completando l'elenco di uno dei tuoi figli, o di uno dei tuoi genitori o di un coniuge aggiuntivo).</t>
  </si>
  <si>
    <t>- D2 I suoi prozio e zie</t>
  </si>
  <si>
    <t>- A tutte le persone diverse da quelle sopra elencate.</t>
  </si>
  <si>
    <t>I "personaggi principali" sono il personaggio principale e tutti i suoi antenati. I bambini, gli zii e le zie e altri bambini diversi dai presidi non sono personaggi principali.</t>
  </si>
  <si>
    <t>Il "carattere centrale" è quello la cui carta viene visualizzata sullo schermo e che si trova nella parte inferiore dell'albero. Questo individuo cambia ogni volta che navighi nel tuo albero a differenza di quelli principali che sono invariabili per un determinato albero genealogico.</t>
  </si>
  <si>
    <t>L'ultima lettera del codice specifica il sesso dell'individuo e può essere "M" per gli uomini o "F" per le donne.</t>
  </si>
  <si>
    <t>La prima parte del codice specifica la posizione dell'individuo in relazione al carattere principale:</t>
  </si>
  <si>
    <t>- A0 Il personaggio principale</t>
  </si>
  <si>
    <t>- A1 I suoi genitori</t>
  </si>
  <si>
    <t>Immissione dei dati</t>
  </si>
  <si>
    <t>L'immissione dei dati avviene tramite moduli accessibili dal pulsante: "Modifica" che viene visualizzato al centro dell'albero quando viene selezionata una delle sue sette caselle. È possibile modificare il personaggio centrale, i suoi genitori e nonni a condizione che la carta dei genitori sia stata creata.</t>
  </si>
  <si>
    <t>Inserimento di nomi e cognomi</t>
  </si>
  <si>
    <t>Come accennato in precedenza, i nomi e i cognomi vengono formattati automaticamente. Se hai inserito inavvertitamente spazi prima o dopo questi campi verranno automaticamente cancellati e i cognomi verranno automaticamente in maiuscolo mentre i nomi saranno in minuscolo con la prima lettera in lettere maiuscole. In caso di presenza di un trattino in un nome, anche la prima lettera dopo questo trattino è maiuscola.</t>
  </si>
  <si>
    <t>Nomi, nomi femminili e maschili (distinti), luoghi e nomi commerciali sono memorizzati per essere offerti in ingresso semi-automatico in seguito. È possibile correggere questi elenchi di proposte se necessario visualizzando il foglio nascosto "Storico" e rimuovendo le voci indesiderate.</t>
  </si>
  <si>
    <t>Per le date successive al 1° gennaio 1900 è indicato il nome della settimana, per le date precedenti no.</t>
  </si>
  <si>
    <t>Il modulo: "Individuale"</t>
  </si>
  <si>
    <t>Il modulo: "Individu" è accessibile dal pulsante "Modifica" sul foglio principale.</t>
  </si>
  <si>
    <t>1) Valutazione successiva/precedente</t>
  </si>
  <si>
    <t>Il modulo: "Famiglie"</t>
  </si>
  <si>
    <t>1) Nota successiva/precedente.</t>
  </si>
  <si>
    <t>2) Arrampicarsi o scendere il bambino selezionato dall'elenco.</t>
  </si>
  <si>
    <t>3) È impossibile rimuovere il bambino se è il preside.</t>
  </si>
  <si>
    <t>4) Questo pulsante è disabilitato se il coniuge è il principale. Per modificare questo coniuge clicca sulla sua casella nell'albero del foglio principale e clicca sul pulsante: "Modifica".</t>
  </si>
  <si>
    <t>Navigazione tra individui</t>
  </si>
  <si>
    <t>Puoi scegliere dall'elenco a discesa quale individuo ti interessa (1).</t>
  </si>
  <si>
    <t>Puoi anche fare clic su uno dei quattro pulsanti:</t>
  </si>
  <si>
    <t>- Coniuge (2).</t>
  </si>
  <si>
    <t>- Bambino che entra nella tenuta (3).</t>
  </si>
  <si>
    <t>- Padre (4).</t>
  </si>
  <si>
    <t>- Madre (5).</t>
  </si>
  <si>
    <t>Infine è possibile tornare all'individuo precedente facendo clic sul pulsante con la freccia crescente (6). Un doppio clic su questo pulsante centrerà l'albero sul personaggio principale.</t>
  </si>
  <si>
    <t>7) Nota successiva/precedente.</t>
  </si>
  <si>
    <t>Menu principale e stampa di schede</t>
  </si>
  <si>
    <t>Per stampare la spina corrente, utilizzare l'icona della stampante della barra di accesso rapido (1).</t>
  </si>
  <si>
    <t>Il menu principale è accessibile dall'altra icona della barra di accesso rapido (2).</t>
  </si>
  <si>
    <t>Menu principale</t>
  </si>
  <si>
    <t>1) Nome dell'albero genealogico. Quando si stampano le schede, verrà creata una cartella con lo stesso nome per memorizzarle.</t>
  </si>
  <si>
    <t>2) Importare un file GEDCOM.</t>
  </si>
  <si>
    <t>3) Esportare l'albero in formato GEDCOM.</t>
  </si>
  <si>
    <t>4) Inizia un nuovo albero genealogico.</t>
  </si>
  <si>
    <t>5) Stampare tutti i caratteri principali.</t>
  </si>
  <si>
    <t>6) Stampa tutte le persone nel tuo database.</t>
  </si>
  <si>
    <t>Link</t>
  </si>
  <si>
    <t>Conjunta</t>
  </si>
  <si>
    <t>Esposa</t>
  </si>
  <si>
    <t>Marido</t>
  </si>
  <si>
    <t>Filho</t>
  </si>
  <si>
    <t>Filha</t>
  </si>
  <si>
    <t>Data inválida!</t>
  </si>
  <si>
    <t>indivíduos cuja</t>
  </si>
  <si>
    <t>são ascendentes diretos</t>
  </si>
  <si>
    <t>Especificar</t>
  </si>
  <si>
    <t>Casamento</t>
  </si>
  <si>
    <t>União livre</t>
  </si>
  <si>
    <t>Exportação de GEDCOM bem sucedida</t>
  </si>
  <si>
    <t>Problema ao exportar. O arquivo GEDCOM não pôde ser gerado.</t>
  </si>
  <si>
    <t>Exportação GEDCOM</t>
  </si>
  <si>
    <t>Indivíduos. Quer reimprimi-los todos?</t>
  </si>
  <si>
    <t>Árvore</t>
  </si>
  <si>
    <t>Gostaria de registrar essa árvore genealógica?</t>
  </si>
  <si>
    <t>Salvar embaixo?</t>
  </si>
  <si>
    <t>Esta criança é a diretora e não pode ser removida!</t>
  </si>
  <si>
    <t>Este cônjuge é o diretor e não pode ser removido!</t>
  </si>
  <si>
    <t>Você realmente quer remover este cônjuge e todos os filhos desse cônjuge?</t>
  </si>
  <si>
    <t>Excluir o cônjuge?</t>
  </si>
  <si>
    <t>Salvar a árvore atual?</t>
  </si>
  <si>
    <t>Para salvar?</t>
  </si>
  <si>
    <t>Lugar</t>
  </si>
  <si>
    <t>Salvar</t>
  </si>
  <si>
    <t>Sobrenome</t>
  </si>
  <si>
    <t>O nome da esposa</t>
  </si>
  <si>
    <t>Porque</t>
  </si>
  <si>
    <t>Enterrado em</t>
  </si>
  <si>
    <t>Editando famílias</t>
  </si>
  <si>
    <t>Famílias</t>
  </si>
  <si>
    <t>Nascimento</t>
  </si>
  <si>
    <t>Sindicatos</t>
  </si>
  <si>
    <t>Filhos do casal</t>
  </si>
  <si>
    <t>União</t>
  </si>
  <si>
    <t>Separação</t>
  </si>
  <si>
    <t>Adicione um cônjuge</t>
  </si>
  <si>
    <t>Retirar o cônjuge</t>
  </si>
  <si>
    <t>Editor conjunto</t>
  </si>
  <si>
    <t>Adicione um fio</t>
  </si>
  <si>
    <t>Adicione uma garota</t>
  </si>
  <si>
    <t>Remova a criança</t>
  </si>
  <si>
    <t>Editor infantil</t>
  </si>
  <si>
    <t>Tipo de união</t>
  </si>
  <si>
    <t>Gênero do indivíduo principal</t>
  </si>
  <si>
    <t>Para começar, você precisa especificar o sexo do indivíduo principal. Então você será solicitado a completar o cartão dele. Você pode deixá-lo em branco e clicar no botão "Salvar" e verificar a página de ajuda desse fichário. Em seguida, você saberá como reeditar</t>
  </si>
  <si>
    <t>Dê um nome a esta árvore genealógica.</t>
  </si>
  <si>
    <t>Gênero do personagem principal</t>
  </si>
  <si>
    <t>Este é um homem.</t>
  </si>
  <si>
    <t>Esta é uma mulher.</t>
  </si>
  <si>
    <t>Importação GEDCOM</t>
  </si>
  <si>
    <t>Exportar GEDCOM</t>
  </si>
  <si>
    <t>Nova árvore</t>
  </si>
  <si>
    <t>Imprima todos os ancestrais</t>
  </si>
  <si>
    <t>Imprima todos os indivíduos</t>
  </si>
  <si>
    <t>Nome da árvore genealógica</t>
  </si>
  <si>
    <t>Criança entrando na propriedade</t>
  </si>
  <si>
    <t>Cônjuges e filhos</t>
  </si>
  <si>
    <t>- Mãe</t>
  </si>
  <si>
    <t>- Botão anterior para voltar ao indivíduo anterior. Um duplo clique neste botão traz de volta ao caractere principal do arquivo.</t>
  </si>
  <si>
    <t>Dois ícones na Barra de Acesso Rápido permitirão que você imprima cartões individuais em preto e branco em formato PDF, seja em uma unidade ou em lote: você e seus antepassados apenas ou todo o seu banco de dados.</t>
  </si>
  <si>
    <t>É possível inserir até 50 notas separadas por indivíduo e família. Você pode rolar através deles em seu computador a partir da folha principal, mas para a impressão dos cartões é sempre a nota número um que será impressa.</t>
  </si>
  <si>
    <t>- A preservação em memória dos sobrenomes, esposas, primeiros nomes femininos e masculinos, trocas e lugares para uma proposta de entrada semiautomática posteriormente.</t>
  </si>
  <si>
    <t>- Proposta de herança do nome do pai ao adicionar uma criança a um casal.</t>
  </si>
  <si>
    <t>- Formatação automática de nomes e sobrenomes. Você não terá que se preocupar em quebrar suas entradas. "jean-michel" ou "JEAN-MICHEL" serão automaticamente formatados: "Jean-Michel". Os sobrenomes são capitalizados automaticamente.</t>
  </si>
  <si>
    <t>A navegação entre indivíduos pode ser feita por meio de uma lista de drop-down contendo todos os indivíduos em seu banco de dados, ou pelos seguintes botões:</t>
  </si>
  <si>
    <t>- Cônjuge</t>
  </si>
  <si>
    <t>- Criança entrando na propriedade</t>
  </si>
  <si>
    <t>- Pai</t>
  </si>
  <si>
    <t>Começar</t>
  </si>
  <si>
    <t>Instalação</t>
  </si>
  <si>
    <t>- O sub-arquivo "GEDCOM" destina-se a acomodar todos os arquivos que você exporta neste formato.</t>
  </si>
  <si>
    <t>Na primeira abertura, você também será solicitado a escolher seu idioma.</t>
  </si>
  <si>
    <t>Todos os indivíduos e famílias são identificados por um número de identificação único.</t>
  </si>
  <si>
    <t>- A2 Seus avós</t>
  </si>
  <si>
    <t>- A3 Seus bisavós</t>
  </si>
  <si>
    <t>- C0 Seu principal cônjuge</t>
  </si>
  <si>
    <t>- D-1 Seus filhos com o principal cônjuge</t>
  </si>
  <si>
    <t>- D0 ou:</t>
  </si>
  <si>
    <t>- Seus irmãos e irmãs</t>
  </si>
  <si>
    <t>- Seus filhos com seus cônjuges além do diretor</t>
  </si>
  <si>
    <t>- os filhos de um ancestral com outro cônjuge do que o diretor</t>
  </si>
  <si>
    <t>- D1 Seus tios e tias</t>
  </si>
  <si>
    <t>O "personagem principal" é o indivíduo em causa da árvore genealógica, aquele em que um duplo clique no botão: "Anterior" traz você. Sua identidade é o número 1, o de seu cônjuge 2, seu pai 3 e sua mãe 4. Outros identificadores são atribuídos com base na ordem em que você adicionará indivíduos ao seu banco de dados (você pode começar completando a listagem de um de seus filhos, ou um de seus pais, ou um cônjuge adicional).</t>
  </si>
  <si>
    <t>- D2 Seus tios-avôs e tias</t>
  </si>
  <si>
    <t>- Para todos os indivíduos que não sejam os listados acima.</t>
  </si>
  <si>
    <t>Os "personagens principais" são o personagem principal e todos os seus antepassados. Crianças, tios, tias e outras crianças que não os diretores não são personagens principais.</t>
  </si>
  <si>
    <t>O "personagem central" é aquele cujo cartão é exibido na tela e que está localizado na parte inferior da árvore. Este indivíduo muda cada vez que você navega em sua árvore ao contrário das principais que são invariáveis para uma determinada árvore genealógica.</t>
  </si>
  <si>
    <t>A última letra do código especifica o sexo do indivíduo e pode ser "M" para homens ou "F" para mulheres.</t>
  </si>
  <si>
    <t>A primeira parte do código especifica a posição do indivíduo em relação ao caractere principal:</t>
  </si>
  <si>
    <t>- A0 O personagem principal</t>
  </si>
  <si>
    <t>- A1 Seus pais</t>
  </si>
  <si>
    <t>Inserindo dados</t>
  </si>
  <si>
    <t>A entrada de dados é feita através de formulários acessíveis a partir do botão: "Editar" que aparece no centro da árvore quando uma de suas sete caixas é selecionada. Você pode editar o personagem central, seus pais e avós desde que o cartão dos pais tenha sido criado.</t>
  </si>
  <si>
    <t>Digitando nomes e sobrenomes</t>
  </si>
  <si>
    <t>Como mencionado acima, os nomes e sobrenomes são automaticamente formatados. Se você tiver inserido inadvertidamente espaços antes ou depois desses campos, eles serão automaticamente excluídos e os sobrenomes serão automaticamente capitalizados, enquanto os primeiros nomes serão em caso inferior com a primeira letra em letras maiúsculas. No caso da presença de um hífen em primeiro nome, a primeira letra após este hífen também é capitalizada.</t>
  </si>
  <si>
    <t>Nomes, nomes femininos e masculinos (distintos), lugares e nomes comerciais são memorizados para serem oferecidos em entrada semiautomática mais tarde. Você pode corrigir essas listas de propostas, se necessário, exibindo a folha oculta "Histórica" e removendo entradas indesejadas.</t>
  </si>
  <si>
    <t>A forma: "Individual"</t>
  </si>
  <si>
    <t>O formulário: "Individu" é acessível a partir do botão "Editar" na folha principal.</t>
  </si>
  <si>
    <t>1) Classificação seguinte/anterior</t>
  </si>
  <si>
    <t>O formulário: "Famílias"</t>
  </si>
  <si>
    <t>1) Nota seguinte/anterior.</t>
  </si>
  <si>
    <t>2) Suba ou desça a criança selecionada da lista.</t>
  </si>
  <si>
    <t>3) É impossível remover a criança se ela for a diretora.</t>
  </si>
  <si>
    <t>4) Este botão é desativado se o cônjuge for o principal. Para editar este cônjuge clique em sua caixa na árvore da folha principal e clique no botão: "Editar".</t>
  </si>
  <si>
    <t>Você pode escolher entre a lista desistências em qual indivíduo você está interessado (1).</t>
  </si>
  <si>
    <t>- Cônjuge (2).</t>
  </si>
  <si>
    <t>- Criança entrando na propriedade (3).</t>
  </si>
  <si>
    <t>- Pai (4).</t>
  </si>
  <si>
    <t>- Mãe (5).</t>
  </si>
  <si>
    <t>Finalmente você pode retornar ao indivíduo anterior clicando no botão com a seta ascendente (6). Um duplo clique neste botão centralizará a árvore no caractere principal.</t>
  </si>
  <si>
    <t>7) Nota seguinte/anterior.</t>
  </si>
  <si>
    <t>Menu principal e impressão de cartões</t>
  </si>
  <si>
    <t>Para imprimir o plugue atual use o ícone da impressora da barra de acesso rápido (1).</t>
  </si>
  <si>
    <t>O menu principal é acessível a partir do outro ícone da barra de acesso rápido (2).</t>
  </si>
  <si>
    <t>1) Nome da árvore genealógica. Quando você imprime seus cartões, uma pasta de mesmo nome será criada para armazená-los.</t>
  </si>
  <si>
    <t>2) Importar um arquivo GEDCOM.</t>
  </si>
  <si>
    <t>3) Exporte sua árvore para o formato GEDCOM.</t>
  </si>
  <si>
    <t>4) Inicie uma nova árvore genealógica.</t>
  </si>
  <si>
    <t>5) Imprima todos os caracteres principais.</t>
  </si>
  <si>
    <t>6) Imprima todos os indivíduos em seu banco de dados.</t>
  </si>
  <si>
    <t>Hijo</t>
  </si>
  <si>
    <t>Hija</t>
  </si>
  <si>
    <t>¡Fecha no válida!</t>
  </si>
  <si>
    <t>individuos cuyos</t>
  </si>
  <si>
    <t>son ascendientes directos</t>
  </si>
  <si>
    <t>Boda</t>
  </si>
  <si>
    <t>Unión libre</t>
  </si>
  <si>
    <t>Exportación exitosa de GEDCOM</t>
  </si>
  <si>
    <t>Problema al exportar. No se ha podido generar el archivo GEDCOM.</t>
  </si>
  <si>
    <t>GEDCOM Exportación</t>
  </si>
  <si>
    <t>Individuos. ¿Quieres reimprimirlos a todos?</t>
  </si>
  <si>
    <t>Árbol</t>
  </si>
  <si>
    <t>¿Desea registrar este árbol genealógico?</t>
  </si>
  <si>
    <t>¿Ahorrar debajo?</t>
  </si>
  <si>
    <t>¡Este niño es el principal y no puede ser removido!</t>
  </si>
  <si>
    <t>¡Este cónyuge es el principal y no puede ser removido!</t>
  </si>
  <si>
    <t>¿Realmente quieres eliminar a este cónyuge y a todos los hijos de ese cónyuge?</t>
  </si>
  <si>
    <t>¿Eliminar cónyuge?</t>
  </si>
  <si>
    <t>¿Guardar el árbol actual?</t>
  </si>
  <si>
    <t>¿guardar?</t>
  </si>
  <si>
    <t>Fecha</t>
  </si>
  <si>
    <t>Nombre</t>
  </si>
  <si>
    <t>Apellido</t>
  </si>
  <si>
    <t>Nombre de la esposa</t>
  </si>
  <si>
    <t>porque</t>
  </si>
  <si>
    <t>Enterrado en</t>
  </si>
  <si>
    <t>Edición de familias</t>
  </si>
  <si>
    <t>Familias</t>
  </si>
  <si>
    <t>Nacimiento</t>
  </si>
  <si>
    <t>Muerte</t>
  </si>
  <si>
    <t>Hijos de la pareja</t>
  </si>
  <si>
    <t>Unión</t>
  </si>
  <si>
    <t>Separación</t>
  </si>
  <si>
    <t>Añadir un cónyuge</t>
  </si>
  <si>
    <t>Retirar cónyuge</t>
  </si>
  <si>
    <t>Añadir un hilo</t>
  </si>
  <si>
    <t>Añadir una chica</t>
  </si>
  <si>
    <t>Eliminar al niño</t>
  </si>
  <si>
    <t>Tipo de sindicato</t>
  </si>
  <si>
    <t>Género del individuo principal</t>
  </si>
  <si>
    <t>Para empezar, debe especificar el sexo del individuo principal. Entonces se le pedirá que complete su tarjeta. Puede dejarlo en blanco y hacer clic en el botón "Guardar" y echa un vistazo a la página de ayuda de ese enlazador. A continuación, sabrá cómo volver a editarlo</t>
  </si>
  <si>
    <t>Dale un nombre a este árbol genealógico</t>
  </si>
  <si>
    <t>Género del personaje principal</t>
  </si>
  <si>
    <t>Este es un hombre</t>
  </si>
  <si>
    <t>Esta es una mujer</t>
  </si>
  <si>
    <t>Importación de GEDCOM</t>
  </si>
  <si>
    <t>Exportación GEDCOM</t>
  </si>
  <si>
    <t>Nuevo árbol</t>
  </si>
  <si>
    <t>Imprimir todos los antepasados</t>
  </si>
  <si>
    <t>Imprimir a todas las personas</t>
  </si>
  <si>
    <t>Nombre del árbol genealógico</t>
  </si>
  <si>
    <t>Niño entrando en la finca</t>
  </si>
  <si>
    <t>Cónyuges e hijos</t>
  </si>
  <si>
    <t>- Botón anterior para volver al individuo anterior. Un doble clic en este botón trae de vuelta al carácter principal del archivo.</t>
  </si>
  <si>
    <t>Dos iconos en la barra de acceso rápido le permitirán imprimir tarjetas individuales en blanco y negro en formato PDF, ya sea de una unidad o lote: usted y sus antepasados solamente o toda su base de datos.</t>
  </si>
  <si>
    <t>Es posible introducir hasta 50 notas separadas por individuo y familia. Puede desplazarse a través de ellos en su ordenador desde la hoja principal, pero para la impresión de las tarjetas es siempre la nota número uno que se imprimirá.</t>
  </si>
  <si>
    <t>- La preservación en memoria de los apellidos, esposas, nombres femeninos y masculinos, oficios y lugares para una propuesta en la entrada semiautomática después.</t>
  </si>
  <si>
    <t>- Propuesta de herencia del nombre del padre al añadir un hijo a una pareja.</t>
  </si>
  <si>
    <t>- Formato automático de nombres y apellidos. No tendrás que preocuparte por romper tus entradas. "jean-michel" o "JEAN-MICHEL" se formatearán automáticamente: "Jean-Michel". Los apellidos se capitalizan automáticamente.</t>
  </si>
  <si>
    <t>La navegación entre individuos se puede hacer ya sea por medio de una lista desplegable que contiene a todas las personas en su base de datos, o por los siguientes botones:</t>
  </si>
  <si>
    <t>- Cónyuge</t>
  </si>
  <si>
    <t>- Niño entrando en la finca</t>
  </si>
  <si>
    <t>Empezar</t>
  </si>
  <si>
    <t>Instalación</t>
  </si>
  <si>
    <t>- El sub-archivo "GEDCOM" está destinado a acomodar todos los archivos que exporta en este formato.</t>
  </si>
  <si>
    <t>En la primera apertura también se le pedirá que elija su idioma.</t>
  </si>
  <si>
    <t>Todas las personas y familias se identifican mediante un número de identificación único.</t>
  </si>
  <si>
    <t>- A2 Sus abuelos</t>
  </si>
  <si>
    <t>- A3 Sus bisabuelos</t>
  </si>
  <si>
    <t>- C0 Su cónyuge principal</t>
  </si>
  <si>
    <t>- D-1 Sus hijos con el cónyuge principal</t>
  </si>
  <si>
    <t>- Sus hermanos y hermanas</t>
  </si>
  <si>
    <t>- Sus hijos con sus cónyuges que no sean el director</t>
  </si>
  <si>
    <t>- los hijos de un antepasado con otro cónyuge que el principal</t>
  </si>
  <si>
    <t>- D1 Sus tíos y tías</t>
  </si>
  <si>
    <t>El "personaje principal" es el individuo preocupado por el árbol genealógico, el que hace doble clic en el botón: "Anterior" le trae. Su identificación es la número 1, la de su cónyuge 2, su padre 3 y su madre 4. Otros identificadores se asignan en función del orden en que agregará individuos a su base de datos (puede comenzar completando la lista de uno de sus hijos, o uno de sus padres, o un cónyuge adicional).</t>
  </si>
  <si>
    <t>- D2 Sus tíos abuelos y tías</t>
  </si>
  <si>
    <t>- A todas las personas que no sean las enumeradas anteriormente.</t>
  </si>
  <si>
    <t>Los "personajes principales" son el personaje principal y todos sus antepasados. Los niños, tíos y tías y otros niños que no son los principales.</t>
  </si>
  <si>
    <t>El "carácter central" es aquel cuya tarjeta se muestra en la pantalla y que se encuentra en la parte inferior del árbol. Este individuo cambia cada vez que navegas por tu árbol a diferencia de los principales que son invariables para un árbol genealógico dado.</t>
  </si>
  <si>
    <t>La última letra del código especifica el sexo del individuo y puede ser "M" para los hombres o "F" para las mujeres.</t>
  </si>
  <si>
    <t>La primera parte del código especifica la posición del individuo en relación con el carácter principal:</t>
  </si>
  <si>
    <t>- A0 El personaje principal</t>
  </si>
  <si>
    <t>- A1 Sus padres</t>
  </si>
  <si>
    <t>Introducción de datos</t>
  </si>
  <si>
    <t>La entrada de datos se realiza a través de formularios accesibles desde el botón: "Editar" que aparece en el centro del árbol cuando se selecciona uno de sus siete cuadros. Puede editar el personaje central, sus padres y abuelos siempre que se haya creado la tarjeta de los padres.</t>
  </si>
  <si>
    <t>Introducir nombres y apellidos</t>
  </si>
  <si>
    <t>Como se mencionó anteriormente, los nombres y apellidos se formatan automáticamente. Si ha insertado inadvertidamente espacios antes o después de estos campos, se eliminarán automáticamente y los apellidos se pondrán en mayúsculas automáticamente, mientras que los nombres estarán en minúsculas con la primera letra en mayúsculas. En caso de presencia de un guión en un nombre, la primera letra después de este guión también se escribe en mayúsculas.</t>
  </si>
  <si>
    <t>Nombres, nombres femeninos y masculinos (distinguidos), lugares y nombres comerciales se memorizan para ser ofrecidos en la entrada semiautomática más adelante. Puede corregir estas listas de propuestas si es necesario visualizando la hoja oculta "Histórica" y eliminando las entradas no deseadas.</t>
  </si>
  <si>
    <t>La forma: "Individual"</t>
  </si>
  <si>
    <t>El formulario: "Individu" es accesible desde el botón "Editar" en la hoja principal.</t>
  </si>
  <si>
    <t>1) Clasificación siguiente/anterior</t>
  </si>
  <si>
    <t>El formulario: "Familias"</t>
  </si>
  <si>
    <t>1) Nota siguiente/anterior.</t>
  </si>
  <si>
    <t>2) Sube o desciende al niño seleccionado de la lista.</t>
  </si>
  <si>
    <t>3) Es imposible sacar al niño si es el principal.</t>
  </si>
  <si>
    <t>4) Este botón está desactivado si el cónyuge es el principal. Para editar este cónyuge haga clic en su cuadro en el árbol de la hoja principal y haga clic en el botón: "Editar"."</t>
  </si>
  <si>
    <t>Puede elegir entre la lista desplegable qué individuo le interesa (1).</t>
  </si>
  <si>
    <t>- Cónyuge (2).</t>
  </si>
  <si>
    <t>- Niño entrando en la finca (3).</t>
  </si>
  <si>
    <t>Finalmente puede volver a la persona anterior haciendo clic en el botón con la flecha ascendente (6). Un doble clic en este botón centralirá el árbol en el personaje principal.</t>
  </si>
  <si>
    <t>7) Nota siguiente/anterior.</t>
  </si>
  <si>
    <t>Menú principal e impresión de tarjetas</t>
  </si>
  <si>
    <t>Para imprimir el enchufe actual, utilice el icono de la impresora de la barra de acceso rápido (1).</t>
  </si>
  <si>
    <t>Se puede acceder al menú principal desde el otro icono de la barra de acceso rápido (2).</t>
  </si>
  <si>
    <t>Menú principal</t>
  </si>
  <si>
    <t>1) Nombre del árbol genealógico. Cuando imprima sus tarjetas, se creará una carpeta con el mismo nombre para almacenarlas.</t>
  </si>
  <si>
    <t>2) Importe un archivo GEDCOM.</t>
  </si>
  <si>
    <t>3) Exporta tu árbol al formato GEDCOM.</t>
  </si>
  <si>
    <t>4) Inicie un nuevo árbol genealógico.</t>
  </si>
  <si>
    <t>5) Imprimir todos los caracteres principales.</t>
  </si>
  <si>
    <t>6) Imprima a todas las personas en su base de datos.</t>
  </si>
  <si>
    <t>Enlaces</t>
  </si>
  <si>
    <t xml:space="preserve">My Ancestors ist eine Anwendung, mit der Sie Ihren Stammbaum in Excel eingeben oder importieren können. </t>
  </si>
  <si>
    <t xml:space="preserve">My Ancestors is an application that will allow you to enter or import your family tree into Excel. </t>
  </si>
  <si>
    <t xml:space="preserve">My Ancestors è un'applicazione che consente di immettere o importare l'albero genealogico in Excel. </t>
  </si>
  <si>
    <t xml:space="preserve">My Ancestors é um aplicativo que permitirá que você entre ou importe sua árvore genealógica no Excel. </t>
  </si>
  <si>
    <t xml:space="preserve">My Ancestors es una aplicación que le permitirá ingresar o importar su árbol genealógico en Excel. </t>
  </si>
  <si>
    <t>Für den Import und Export Ihrer Stammbäume My Ancestors verwendet das GEDCOM-Format (.ged), das von allen Genealogie-Software verwendet wird, um miteinander zu kommunizieren.</t>
  </si>
  <si>
    <t>For the import and export of your family trees My Ancestors uses the GEDCOM (.ged) format used by all genealogy software to communicate with each other.</t>
  </si>
  <si>
    <t>Per l'importazione e l'esportazione dei tuoi alberi genealogici My Ancestors utilizza il formato GEDCOM (.ged) utilizzato da tutti i software di genealogia per comunicare tra loro.</t>
  </si>
  <si>
    <t>Para a importação e exportação de suas árvores genealógicas, a My Ancestors usa o formato GEDCOM (.ged) usado por todos os softwares de genealogia para se comunicarem entre si.</t>
  </si>
  <si>
    <t>Para la importación y exportación de sus árboles genealógicos My Ancestors utiliza el formato GEDCOM (.ged) utilizado por todo el software de genealogía para comunicarse entre sí.</t>
  </si>
  <si>
    <t>My Ancestors basiert auf der GEDCOM-Logik und bietet viele Annehmlichkeiten für die Erfassung Ihres Baumes, unter anderem:</t>
  </si>
  <si>
    <t>My Ancestors is based on GEDCOM logic and offers many conveniences for entering your tree, including:</t>
  </si>
  <si>
    <t>My Ancestors si basa sulla logica GEDCOM e offre molte comodità per entrare nel tuo albero, tra cui:</t>
  </si>
  <si>
    <t>My Ancestors é baseado na lógica GEDCOM e oferece muitas conveniências para entrar em sua árvore, incluindo:</t>
  </si>
  <si>
    <t>My Ancestors se basa en la lógica de GEDCOM y ofrece muchas comodidades para entrar en su árbol, incluyendo:</t>
  </si>
  <si>
    <t>Bei der ersten Öffnung erstellt die aktivierte My Ancestors-Mappe makros seinen Ordner und bewegt sich dorthin. Anschließend werden Unterordner erstellt:</t>
  </si>
  <si>
    <t>At its first opening, from the macros of the binder activated My Ancestors creates its folder and moves there. Sub-files will then be created:</t>
  </si>
  <si>
    <t>Alla sua prima apertura, dalle macro del raccoglitore attivato My Ancestors crea la sua cartella e si sposta lì. Verranno quindi creati sottoso file:</t>
  </si>
  <si>
    <t>Em sua primeira abertura, a partir das macros do binder ativado My Ancestors cria sua pasta e se move para lá. Sub-arquivos serão criados:</t>
  </si>
  <si>
    <t>En su primera apertura, a partir de las macros del enlazador activado My Ancestors crea su carpeta y se mueve allí. A continuación, se crearán sub-archivos:</t>
  </si>
  <si>
    <t>- Die Stammbäume der My Ancestors sind benannt. Wenn Sie Ihre erste Datei drucken, wird ein Unterordner mit dem gleichen Namen wie der Baum erstellt, der alle PDF-Dateien dieses Baumes speichert.</t>
  </si>
  <si>
    <t>- My Ancestors family trees are named. When you print your first plug a sub-file of the same name as the tree will be created, storing all the PDFs of that tree.</t>
  </si>
  <si>
    <t>- Gli alberi della famiglia My Ancestors prendono il nome. Quando si stampa il primo plug verrà creato un sotto-file con lo stesso nome della struttura ad albero, memorizzando tutti i PDF di tale albero.</t>
  </si>
  <si>
    <t>- As árvores genealógicas My Ancestors são nomeadas. Quando você imprimir seu primeiro plugue um sub-arquivo de mesmo nome que a árvore será criado, armazenando todos os PDFs dessa árvore.</t>
  </si>
  <si>
    <t>- Los árboles genealógicos DEL My Ancestors se nombran. Cuando imprima el primer enchufe, se creará un subprotebre con el mismo nombre que el árbol, almacenando todos los archivos PDF de ese árbol.</t>
  </si>
  <si>
    <t>Begriffe in My Ancestors</t>
  </si>
  <si>
    <t>Notes used in My Ancestors</t>
  </si>
  <si>
    <t>Note utilizzate in My Ancestors</t>
  </si>
  <si>
    <t>Notas usadas em My Ancestors</t>
  </si>
  <si>
    <t>Notas utilizadas en My Ancestors</t>
  </si>
  <si>
    <t>My Ancestors verwendet "Codes", um einzelne Personen in der Datenbank zu kategorisieren. Sie ermöglichen es, ihr Geschlecht und ihre Position in Bezug auf die Hauptfigur zu kennen.</t>
  </si>
  <si>
    <t>My Ancestors uses "codes" to categorize different individuals in the database. They allow you to know their gender and their position in relation to the main character.</t>
  </si>
  <si>
    <t>My Ancestors utilizza "codici" per classificare diversi individui nel database. Ti permettono di conoscere il loro genere e la loro posizione in relazione al personaggio principale.</t>
  </si>
  <si>
    <t>My Ancestors usa "códigos" para categorizar diferentes indivíduos no banco de dados. Eles permitem que você conheça seu gênero e sua posição em relação ao personagem principal.</t>
  </si>
  <si>
    <t>My Ancestors utiliza "códigos" para categorizar a diferentes individuos en la base de datos. Te permiten conocer su género y su posición en relación con el personaje principal.</t>
  </si>
  <si>
    <t>Damit ein Datum gültig ist, muss die Tageszahl zwischen 1 und 31 liegen, die des Monats zwischen 1 und 12 und das Jahr zwischen 0 und dem laufenden Jahr. Beachten Sie, dass ein 31. Februar von My Ancestors nicht als falsches Datum interpretiert wird! Dieses Datum wird jedoch im kurzen Format angezeigt, d. h. "31/02/AAAA".</t>
  </si>
  <si>
    <t>For a date to be valid it is necessary that the figure of the day be between 1 and 31, that of the month between 1 and 12 and the year between 0 and the current year. Note that a February 31st will not be interpreted by My Ancestors as an incorrect date! However, this date will be displayed in the short format i.e. "31/02/AAAA".</t>
  </si>
  <si>
    <t>Affinché una data sia valida è necessario che la cifra del giorno sia compresa tra 1 e 31, quella del mese compreso tra 1 e 12 e l'anno compreso tra 0 e l'anno in corso. Si noti che un 31 febbraio non verrà interpretato da My Ancestors come una data errata! Tuttavia, questa data verrà visualizzata nel formato breve, ad esempio "31/02/AAAA".</t>
  </si>
  <si>
    <t>Para que uma data seja válida é necessário que o valor do dia seja entre 1 e 31, o do mês entre 1 e 12 e o ano entre 0 e o ano atual. Note que um 31 de fevereiro não será interpretado pela My Ancestors como uma data incorreta! No entanto, esta data será exibida no formato curto, ou seja, "31/02/AAAA".</t>
  </si>
  <si>
    <t>Para que una fecha sea válida es necesario que la cifra del día sea entre 1 y 31, la del mes entre 1 y 12 y el año entre 0 y el año en curso. Tenga en cuenta que un 31 de febrero no será interpretado por My Ancestors como una fecha incorrecta! Sin embargo, esta fecha se mostrará en el formato corto, es decir, "31/02/AAAA".</t>
  </si>
  <si>
    <t>Vous pouvez ajouter des conjoints et des enfants à un individu et renseigner les informations sur les unions et les séparations qu'a vécues cet individu par le biais du formulaire : "Familles". Ce formulaire est accessible depuis le formulaire : "Individu" en cliquant sur le bouton : "Éditer les familles". Avec My Ancestors vous ne pourrez éditer les informations sur la famille que pour les personnages principaux.</t>
  </si>
  <si>
    <t>Sie können Ehegatten und Kinder einer Einzelperson hinzufügen und informationen über die Lebens- und Trennungen, die diese Person erlebt hat, mit dem Formular "Familien" ausfüllen. Dieses Formular ist über das Formular "Individu" zugänglich, indem Sie auf den Button "Familien bearbeiten" klicken. Mit My Ancestors können Sie informationen über die Familie nur für die Hauptfiguren bearbeiten.</t>
  </si>
  <si>
    <t>You can add spouses and children to an individual and provide information about the relationships and separations that individual has experienced through the "Families" form. This form can be accessed from the "Individual" form by clicking on the "Edit families" button. With My Ancestors you can only edit family information for the main characters.</t>
  </si>
  <si>
    <t>È possibile aggiungere coniugi e figli a un individuo e fornire informazioni sulle relazioni e le separazioni che l'individuo ha sperimentato attraverso il modulo "Famiglie". Questo modulo è accessibile dal modulo "Individuale" cliccando sul pulsante "Modifica famiglie". Con My Ancestors puoi modificare solo le informazioni sulla famiglia per i personaggi principali.</t>
  </si>
  <si>
    <t>Você pode adicionar cônjuges e filhos a um indivíduo e fornecer informações sobre as relações e separações que o indivíduo experimentou através do formulário "Famílias". Este formulário pode ser acessado a partir do formulário "Individual" clicando no botão "Editar famílias". Com My Ancestors você só pode editar informações da família para os personagens principais.</t>
  </si>
  <si>
    <t>Puede agregar cónyuges e hijos a una persona y proporcionar información sobre las relaciones y separaciones que la persona ha experimentado a través del formulario "Familias". Se puede acceder a este formulario desde el formulario "Individual" haciendo clic en el botón "Editar familias". Con My Ancestors solo puedes editar la información de la familia para los personajes principales.</t>
  </si>
  <si>
    <t>My Ancestors ist ein Open-Source-Freeware ohne Werbelink oder -rückruf.</t>
  </si>
  <si>
    <t>My Ancestors is an open source freeware with no link or advertising reminder.</t>
  </si>
  <si>
    <t>My Ancestors è un freeware open source senza link o promemoria pubblicitario.</t>
  </si>
  <si>
    <t>My Ancestors é um freeware de código aberto sem link ou lembrete de publicidade.</t>
  </si>
  <si>
    <t>My Ancestors es un software gratuito de código abierto sin enlace o recordatorio publicitario.</t>
  </si>
  <si>
    <t>HT1_10</t>
  </si>
  <si>
    <t>En cas de dysfonctionnement de My Ancestors</t>
  </si>
  <si>
    <t>Im Falle einer My Ancestors-Störung</t>
  </si>
  <si>
    <t>In case of My Ancestors malfunction</t>
  </si>
  <si>
    <t>In caso di malfunzionamento di My Ancestors</t>
  </si>
  <si>
    <t>Em caso de mau funcionamento do My Ancestors</t>
  </si>
  <si>
    <t>En caso de mal funcionamiento del My Ancestors</t>
  </si>
  <si>
    <t>Anmerkung N°</t>
  </si>
  <si>
    <t>Nota N°</t>
  </si>
  <si>
    <t>Les arbres généalogiques sont des documents très intimes que vous ne désirerez pas forcément communiquer à n'importe qui. Pour cette raison je ne pourrai pas assurer le dépannage de vos classeurs My Ancestors s'ils venaient à dysfonctionner. Je vous invite donc à faire des copies de sauvegarde fréquentes de votre classeur ainsi que des exportations GEDCOM.</t>
  </si>
  <si>
    <t>Les arbres généalogiques sont des dpcuments extrêmement intimes que vous ne désirerez pas forcément communiquer à n'importe qui. Pour cette raison je ne pourrai pas assurer le dépannage de vos classeurs KKKK s'ils venaient à dysfonctionner. Je vous invite donc à faire des copies de sauvegarde fréquentes de votre classeur ainsi que des exportations GEDCOM.</t>
  </si>
  <si>
    <t>HT1_9N1</t>
  </si>
  <si>
    <t>Abstammungsbäume sind sehr intime Dokumente, die Sie nicht unbedingt jedem mitteilen wollen. Aus diesem Grund kann ich nicht die Fehlerbehebung Ihrer My Ancestors-Aktenordner sicherstellen, wenn sie nicht funktionieren würden. Ich fordere Sie daher auf, häufige Sicherungskopien Ihres Ordners sowie der GEDCOM-Exporte zu erstellen.</t>
  </si>
  <si>
    <t>Family trees are very intimate documents that you won't necessarily want to share with anyone. For this reason I will not be able to provide troubleshooting your My Ancestors filing cabinets if they come to malfunction. I therefore invite you to make frequent backup copies of your binder as well as GEDCOM exports.</t>
  </si>
  <si>
    <t>Gli alberi geneai sono documenti molto intimi che non dovrai necessariamente condividere con nessuno. Per questo motivo non sarò in grado di fornire la risoluzione dei problemi dei tuoi archivi My Ancestors in caso di malfunzionamento. Vi invito pertanto a fare frequenti copie di backup del vostro raccoglitore e delle esportazioni GEDCOM.</t>
  </si>
  <si>
    <t>Árvores genealógicas são documentos muito íntimos que você não necessariamente vai querer compartilhar com ninguém. Por esta razão, não serei capaz de fornecer problemas para solucionar seus armários de arquivamento My Ancestors se eles entrarem em mau funcionamento. Por isso, convido-o a fazer cópias de backup frequentes do seu fichário, bem como das exportações GEDCOM.</t>
  </si>
  <si>
    <t>Los árboles genealógicos son documentos muy íntimos que no necesariamente querrás compartir con nadie. Por esta razón no voy a ser capaz de proporcionar la solución de problemas de sus archivadores My Ancestors si llegan a mal funcionamiento. Por lo tanto, le invito a hacer copias de seguridad frecuentes de su carpeta, así como de las exportaciones de GEDCOM.</t>
  </si>
  <si>
    <t>Nota n°</t>
  </si>
  <si>
    <t xml:space="preserve">Conjointe  </t>
  </si>
  <si>
    <r>
      <t xml:space="preserve">My Ancestors v1.0                                                   </t>
    </r>
    <r>
      <rPr>
        <sz val="10"/>
        <color rgb="FF002060"/>
        <rFont val="Calibri"/>
        <family val="2"/>
      </rPr>
      <t>13 Dec 2020</t>
    </r>
  </si>
  <si>
    <t>Der Export konnte nicht ausgeführt werden. Mögliche Ursache Das PDF ist bereits in einer anderen Software geöffnet oder einer der Namen enthält ein verbotenes Zeichen für einen Dateinamen (Beispiel "?")</t>
  </si>
  <si>
    <t>The export could not be carried out. Possible cause the PDF is already open in another software or one of the names contains a prohibited character for a file name (example "?")</t>
  </si>
  <si>
    <t>L'export n'a pas pu être réalisé. Cause possible le PDF est déjà ouvert dans un autre logiciel ou un des noms contient un caractère interdit pour un nom de fichier (exemple "?")</t>
  </si>
  <si>
    <t>A exportação não pôde ser realizada. A possível causa do PDF já está aberto em outro software ou um dos nomes contém um caractere proibido para um nome de arquivo (exemplo "?")</t>
  </si>
  <si>
    <t>La exportación no pudo llevarse a cabo. Posible causa de que el PDF ya esté abierto en otro software o uno de los nombres contiene un carácter prohibido para un nombre de archivo (ejemplo "?")</t>
  </si>
  <si>
    <t>Anomalien wurden festgestellt. Es besteht die Gefahr, dass der "Kodex" einiger Individuen falsch ist.</t>
  </si>
  <si>
    <t>anomalies have been encountered. The "Code" of some individuals may be wrong.</t>
  </si>
  <si>
    <t>anomalies ont été rencontrées. Le "Code" de certains individus risque d'être erroné.</t>
  </si>
  <si>
    <t>anomalie. Il "Codice" di alcune persone potrebbe essere sbagliato.</t>
  </si>
  <si>
    <t>anomalias foram encontradas. O "Código" de alguns indivíduos pode estar errado.</t>
  </si>
  <si>
    <t>anomalías se han encontrado. El "Código" de algunas personas puede estar equivocado.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</si>
</sst>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4" formatCode="&quot;€&quot;#,##0.00_);[Red]\(&quot;€&quot;#,##0.00\)"/>
    <numFmt numFmtId="165" formatCode=";;;@"/>
  </numFmts>
  <fonts count="28" x14ac:knownFonts="1">
    <font>
      <sz val="11"/>
      <color theme="1"/>
      <name val="Calibri"/>
      <family val="2"/>
    </font>
    <font>
      <sz val="14"/>
      <color theme="1"/>
      <name val="Calibri"/>
      <family val="2"/>
    </font>
    <font>
      <sz val="8"/>
      <name val="Calibri"/>
      <family val="2"/>
    </font>
    <font>
      <sz val="8"/>
      <color theme="1"/>
      <name val="Calibri"/>
      <family val="2"/>
    </font>
    <font>
      <sz val="11"/>
      <color theme="7" tint="0.79998168889431442"/>
      <name val="Calibri"/>
      <family val="2"/>
    </font>
    <font>
      <sz val="11"/>
      <color theme="1"/>
      <name val="Symbol"/>
      <family val="1"/>
      <charset val="2"/>
    </font>
    <font>
      <sz val="12"/>
      <color theme="1"/>
      <name val="Calibri"/>
      <family val="2"/>
    </font>
    <font>
      <sz val="11"/>
      <color theme="0"/>
      <name val="Calibri"/>
      <family val="2"/>
    </font>
    <font>
      <b/>
      <u/>
      <sz val="12"/>
      <color theme="0"/>
      <name val="Calibri"/>
      <family val="2"/>
    </font>
    <font>
      <sz val="12"/>
      <color theme="0"/>
      <name val="Calibri"/>
      <family val="2"/>
    </font>
    <font>
      <b/>
      <sz val="14"/>
      <color theme="0"/>
      <name val="Calibri"/>
      <family val="2"/>
    </font>
    <font>
      <sz val="11"/>
      <color theme="1"/>
      <name val="Calibri"/>
      <family val="2"/>
    </font>
    <font>
      <b/>
      <sz val="15"/>
      <color theme="3"/>
      <name val="Calibri"/>
      <family val="2"/>
    </font>
    <font>
      <b/>
      <sz val="13"/>
      <color theme="3"/>
      <name val="Calibri"/>
      <family val="2"/>
    </font>
    <font>
      <b/>
      <sz val="11"/>
      <color theme="3"/>
      <name val="Calibri"/>
      <family val="2"/>
    </font>
    <font>
      <u/>
      <sz val="11"/>
      <color theme="10"/>
      <name val="Calibri"/>
      <family val="2"/>
    </font>
    <font>
      <sz val="10"/>
      <color rgb="FF000000"/>
      <name val="Calibri"/>
      <family val="2"/>
    </font>
    <font>
      <b/>
      <sz val="10"/>
      <color theme="0"/>
      <name val="Calibri"/>
      <family val="2"/>
    </font>
    <font>
      <sz val="10"/>
      <color theme="1"/>
      <name val="Calibri"/>
      <family val="2"/>
    </font>
    <font>
      <sz val="11"/>
      <name val="Calibri"/>
      <family val="2"/>
    </font>
    <font>
      <sz val="12"/>
      <name val="Calibri"/>
      <family val="2"/>
    </font>
    <font>
      <sz val="10"/>
      <name val="Calibri"/>
      <family val="2"/>
    </font>
    <font>
      <sz val="14"/>
      <color theme="7" tint="0.79998168889431442"/>
      <name val="Calibri"/>
      <family val="2"/>
    </font>
    <font>
      <sz val="11"/>
      <color rgb="FFFF0000"/>
      <name val="Calibri"/>
      <family val="2"/>
    </font>
    <font>
      <b/>
      <sz val="11"/>
      <color theme="0"/>
      <name val="Calibri"/>
      <family val="2"/>
    </font>
    <font>
      <sz val="10"/>
      <color theme="0"/>
      <name val="Calibri"/>
      <family val="2"/>
    </font>
    <font>
      <sz val="20"/>
      <color rgb="FF002060"/>
      <name val="Calibri"/>
      <family val="2"/>
    </font>
    <font>
      <sz val="10"/>
      <color rgb="FF002060"/>
      <name val="Calibri"/>
      <family val="2"/>
    </font>
  </fonts>
  <fills count="18">
    <fill>
      <patternFill patternType="none"/>
    </fill>
    <fill>
      <patternFill patternType="gray125"/>
    </fill>
    <fill>
      <patternFill patternType="solid">
        <fgColor rgb="FFFFFF00"/>
        <bgColor indexed="64"/>
      </patternFill>
    </fill>
    <fill>
      <patternFill patternType="solid">
        <fgColor theme="7" tint="0.79998168889431442"/>
        <bgColor indexed="64"/>
      </patternFill>
    </fill>
    <fill>
      <patternFill patternType="solid">
        <fgColor theme="9" tint="0.59999389629810485"/>
        <bgColor indexed="64"/>
      </patternFill>
    </fill>
    <fill>
      <patternFill patternType="solid">
        <fgColor theme="7" tint="-0.499984740745262"/>
        <bgColor indexed="64"/>
      </patternFill>
    </fill>
    <fill>
      <patternFill patternType="solid">
        <fgColor rgb="FFFFC8C8"/>
        <bgColor indexed="64"/>
      </patternFill>
    </fill>
    <fill>
      <patternFill patternType="solid">
        <fgColor theme="4"/>
        <bgColor theme="4"/>
      </patternFill>
    </fill>
    <fill>
      <patternFill patternType="solid">
        <fgColor theme="7" tint="-0.249977111117893"/>
        <bgColor indexed="64"/>
      </patternFill>
    </fill>
    <fill>
      <patternFill patternType="solid">
        <fgColor theme="4" tint="0.39997558519241921"/>
        <bgColor indexed="64"/>
      </patternFill>
    </fill>
    <fill>
      <patternFill patternType="solid">
        <fgColor theme="4" tint="-0.499984740745262"/>
        <bgColor indexed="64"/>
      </patternFill>
    </fill>
    <fill>
      <patternFill patternType="solid">
        <fgColor rgb="FFC8C8FF"/>
        <bgColor indexed="64"/>
      </patternFill>
    </fill>
    <fill>
      <patternFill patternType="solid">
        <fgColor theme="2" tint="-0.499984740745262"/>
        <bgColor indexed="64"/>
      </patternFill>
    </fill>
    <fill>
      <patternFill patternType="solid">
        <fgColor theme="4" tint="0.59999389629810485"/>
        <bgColor indexed="64"/>
      </patternFill>
    </fill>
    <fill>
      <patternFill patternType="solid">
        <fgColor theme="2"/>
        <bgColor indexed="64"/>
      </patternFill>
    </fill>
    <fill>
      <patternFill patternType="solid">
        <fgColor theme="4" tint="0.79998168889431442"/>
        <bgColor indexed="64"/>
      </patternFill>
    </fill>
    <fill>
      <patternFill patternType="solid">
        <fgColor theme="4" tint="-0.249977111117893"/>
        <bgColor indexed="64"/>
      </patternFill>
    </fill>
    <fill>
      <patternFill patternType="solid">
        <fgColor theme="5"/>
        <bgColor indexed="64"/>
      </patternFill>
    </fill>
  </fills>
  <borders count="30">
    <border>
      <left/>
      <right/>
      <top/>
      <bottom/>
      <diagonal/>
    </border>
    <border>
      <left/>
      <right/>
      <top style="thin">
        <color theme="4"/>
      </top>
      <bottom/>
      <diagonal/>
    </border>
    <border>
      <left style="thin">
        <color theme="4"/>
      </left>
      <right/>
      <top style="thin">
        <color theme="4"/>
      </top>
      <bottom/>
      <diagonal/>
    </border>
    <border>
      <left/>
      <right style="thin">
        <color theme="4"/>
      </right>
      <top style="thin">
        <color theme="4"/>
      </top>
      <bottom/>
      <diagonal/>
    </border>
    <border>
      <left style="thin">
        <color indexed="64"/>
      </left>
      <right style="thin">
        <color indexed="64"/>
      </right>
      <top style="thin">
        <color indexed="64"/>
      </top>
      <bottom style="thin">
        <color indexed="64"/>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theme="5" tint="-0.499984740745262"/>
      </left>
      <right/>
      <top style="thin">
        <color theme="5" tint="-0.499984740745262"/>
      </top>
      <bottom/>
      <diagonal/>
    </border>
    <border>
      <left/>
      <right/>
      <top style="thin">
        <color theme="5" tint="-0.499984740745262"/>
      </top>
      <bottom/>
      <diagonal/>
    </border>
    <border>
      <left style="thin">
        <color theme="5" tint="-0.499984740745262"/>
      </left>
      <right/>
      <top/>
      <bottom/>
      <diagonal/>
    </border>
    <border>
      <left style="medium">
        <color theme="4"/>
      </left>
      <right/>
      <top style="medium">
        <color theme="4"/>
      </top>
      <bottom/>
      <diagonal/>
    </border>
    <border>
      <left/>
      <right style="medium">
        <color theme="4"/>
      </right>
      <top style="medium">
        <color theme="4"/>
      </top>
      <bottom/>
      <diagonal/>
    </border>
    <border>
      <left style="medium">
        <color theme="4"/>
      </left>
      <right/>
      <top/>
      <bottom/>
      <diagonal/>
    </border>
    <border>
      <left/>
      <right style="medium">
        <color theme="4"/>
      </right>
      <top/>
      <bottom/>
      <diagonal/>
    </border>
    <border>
      <left style="medium">
        <color theme="4"/>
      </left>
      <right/>
      <top/>
      <bottom style="medium">
        <color theme="4"/>
      </bottom>
      <diagonal/>
    </border>
    <border>
      <left/>
      <right style="medium">
        <color theme="4"/>
      </right>
      <top/>
      <bottom style="medium">
        <color theme="4"/>
      </bottom>
      <diagonal/>
    </border>
    <border>
      <left style="thin">
        <color theme="5" tint="-0.499984740745262"/>
      </left>
      <right/>
      <top style="thin">
        <color theme="5" tint="-0.499984740745262"/>
      </top>
      <bottom style="thin">
        <color theme="5" tint="-0.499984740745262"/>
      </bottom>
      <diagonal/>
    </border>
    <border>
      <left style="thin">
        <color theme="5" tint="-0.499984740745262"/>
      </left>
      <right/>
      <top/>
      <bottom style="thin">
        <color theme="5" tint="-0.499984740745262"/>
      </bottom>
      <diagonal/>
    </border>
    <border>
      <left/>
      <right/>
      <top/>
      <bottom style="thin">
        <color theme="5" tint="-0.499984740745262"/>
      </bottom>
      <diagonal/>
    </border>
    <border>
      <left/>
      <right style="thin">
        <color theme="5" tint="-0.499984740745262"/>
      </right>
      <top/>
      <bottom style="thin">
        <color theme="5" tint="-0.499984740745262"/>
      </bottom>
      <diagonal/>
    </border>
    <border>
      <left style="thin">
        <color theme="5" tint="-0.499984740745262"/>
      </left>
      <right/>
      <top style="thin">
        <color theme="5" tint="-0.499984740745262"/>
      </top>
      <bottom style="medium">
        <color theme="5" tint="-0.499984740745262"/>
      </bottom>
      <diagonal/>
    </border>
    <border>
      <left/>
      <right/>
      <top style="thin">
        <color theme="5" tint="-0.499984740745262"/>
      </top>
      <bottom style="medium">
        <color theme="5" tint="-0.499984740745262"/>
      </bottom>
      <diagonal/>
    </border>
    <border>
      <left/>
      <right style="medium">
        <color theme="5" tint="-0.499984740745262"/>
      </right>
      <top style="thin">
        <color theme="5" tint="-0.499984740745262"/>
      </top>
      <bottom style="medium">
        <color theme="5" tint="-0.499984740745262"/>
      </bottom>
      <diagonal/>
    </border>
    <border>
      <left style="thin">
        <color theme="5" tint="-0.499984740745262"/>
      </left>
      <right/>
      <top/>
      <bottom style="medium">
        <color theme="5" tint="-0.499984740745262"/>
      </bottom>
      <diagonal/>
    </border>
    <border>
      <left/>
      <right/>
      <top/>
      <bottom style="medium">
        <color theme="5" tint="-0.499984740745262"/>
      </bottom>
      <diagonal/>
    </border>
    <border>
      <left/>
      <right style="medium">
        <color theme="5" tint="-0.499984740745262"/>
      </right>
      <top/>
      <bottom style="medium">
        <color theme="5" tint="-0.499984740745262"/>
      </bottom>
      <diagonal/>
    </border>
    <border>
      <left/>
      <right style="medium">
        <color theme="5" tint="-0.499984740745262"/>
      </right>
      <top style="thin">
        <color theme="5" tint="-0.499984740745262"/>
      </top>
      <bottom/>
      <diagonal/>
    </border>
    <border>
      <left/>
      <right style="medium">
        <color theme="5" tint="-0.499984740745262"/>
      </right>
      <top/>
      <bottom/>
      <diagonal/>
    </border>
    <border>
      <left style="medium">
        <color rgb="FF002060"/>
      </left>
      <right style="medium">
        <color rgb="FF002060"/>
      </right>
      <top style="medium">
        <color rgb="FF002060"/>
      </top>
      <bottom style="medium">
        <color rgb="FF002060"/>
      </bottom>
      <diagonal/>
    </border>
  </borders>
  <cellStyleXfs count="7">
    <xf numFmtId="0" fontId="0" fillId="0" borderId="0"/>
    <xf numFmtId="0" fontId="11" fillId="0" borderId="0" applyNumberFormat="0" applyFont="0" applyFill="0" applyBorder="0" applyAlignment="0" applyProtection="0"/>
    <xf numFmtId="0" fontId="12" fillId="0" borderId="5" applyFill="0" applyAlignment="0" applyProtection="0"/>
    <xf numFmtId="0" fontId="13" fillId="0" borderId="6" applyFill="0" applyAlignment="0" applyProtection="0"/>
    <xf numFmtId="0" fontId="14" fillId="0" borderId="7" applyFill="0" applyAlignment="0" applyProtection="0"/>
    <xf numFmtId="0" fontId="14" fillId="0" borderId="0" applyFill="0" applyBorder="0" applyAlignment="0" applyProtection="0"/>
    <xf numFmtId="0" fontId="15" fillId="0" borderId="0" applyNumberFormat="0" applyFill="0" applyBorder="0" applyAlignment="0" applyProtection="0"/>
  </cellStyleXfs>
  <cellXfs count="135">
    <xf numFmtId="0" fontId="0" fillId="0" borderId="0" xfId="0"/>
    <xf numFmtId="0" fontId="0" fillId="0" borderId="0" xfId="0" applyAlignment="1">
      <alignment horizontal="center"/>
    </xf>
    <xf numFmtId="0" fontId="0" fillId="3" borderId="0" xfId="0" applyFill="1" applyAlignment="1">
      <alignment vertical="center"/>
    </xf>
    <xf numFmtId="0" fontId="0" fillId="3" borderId="0" xfId="0" applyFill="1"/>
    <xf numFmtId="0" fontId="0" fillId="3" borderId="0" xfId="0" applyNumberFormat="1" applyFill="1" applyAlignment="1">
      <alignment horizontal="center" vertical="center"/>
    </xf>
    <xf numFmtId="0" fontId="0" fillId="3" borderId="0" xfId="0" applyFill="1" applyAlignment="1">
      <alignment horizontal="center" vertical="center"/>
    </xf>
    <xf numFmtId="0" fontId="0" fillId="3" borderId="0" xfId="0" applyFill="1" applyAlignment="1">
      <alignment horizontal="center"/>
    </xf>
    <xf numFmtId="0" fontId="0" fillId="3" borderId="0" xfId="0" applyFill="1" applyAlignment="1">
      <alignment horizontal="left" vertical="center" indent="1"/>
    </xf>
    <xf numFmtId="0" fontId="0" fillId="3" borderId="0" xfId="0" applyFill="1" applyAlignment="1">
      <alignment horizontal="left" vertical="top" indent="1"/>
    </xf>
    <xf numFmtId="0" fontId="0" fillId="3" borderId="0" xfId="0" applyFill="1" applyBorder="1"/>
    <xf numFmtId="0" fontId="3" fillId="3" borderId="0" xfId="0" applyFont="1" applyFill="1" applyAlignment="1">
      <alignment vertical="center"/>
    </xf>
    <xf numFmtId="0" fontId="4" fillId="3" borderId="0" xfId="0" applyFont="1" applyFill="1" applyAlignment="1">
      <alignment horizontal="left" vertical="center" indent="1"/>
    </xf>
    <xf numFmtId="0" fontId="0" fillId="3" borderId="0" xfId="0" applyNumberFormat="1" applyFill="1" applyAlignment="1">
      <alignment horizontal="left" vertical="center" indent="1"/>
    </xf>
    <xf numFmtId="0" fontId="0" fillId="0" borderId="0" xfId="0" applyAlignment="1">
      <alignment horizontal="left" vertical="center" indent="1"/>
    </xf>
    <xf numFmtId="165" fontId="0" fillId="3" borderId="0" xfId="0" applyNumberFormat="1" applyFill="1" applyBorder="1" applyAlignment="1">
      <alignment horizontal="left" indent="1"/>
    </xf>
    <xf numFmtId="0" fontId="0" fillId="3" borderId="0" xfId="0" applyFill="1" applyAlignment="1">
      <alignment horizontal="left" vertical="center" indent="1"/>
    </xf>
    <xf numFmtId="0" fontId="5" fillId="3" borderId="0" xfId="0" applyFont="1" applyFill="1"/>
    <xf numFmtId="0" fontId="0" fillId="3" borderId="0" xfId="0" applyNumberFormat="1" applyFill="1" applyBorder="1" applyAlignment="1">
      <alignment vertical="top" wrapText="1"/>
    </xf>
    <xf numFmtId="0" fontId="0" fillId="3" borderId="0" xfId="0" applyNumberFormat="1" applyFill="1" applyBorder="1" applyAlignment="1">
      <alignment horizontal="center" vertical="top" wrapText="1"/>
    </xf>
    <xf numFmtId="0" fontId="0" fillId="3" borderId="0" xfId="0" applyFill="1" applyBorder="1" applyAlignment="1">
      <alignment horizontal="center"/>
    </xf>
    <xf numFmtId="0" fontId="0" fillId="3" borderId="0" xfId="0" applyFill="1" applyAlignment="1">
      <alignment horizontal="left" vertical="center" indent="1"/>
    </xf>
    <xf numFmtId="0" fontId="6" fillId="3" borderId="0" xfId="0" applyFont="1" applyFill="1"/>
    <xf numFmtId="0" fontId="6" fillId="3" borderId="0" xfId="0" applyFont="1" applyFill="1" applyAlignment="1">
      <alignment horizontal="left" vertical="center" indent="1"/>
    </xf>
    <xf numFmtId="0" fontId="6" fillId="3" borderId="0" xfId="0" applyFont="1" applyFill="1" applyAlignment="1">
      <alignment horizontal="left" vertical="top" indent="1"/>
    </xf>
    <xf numFmtId="165" fontId="6" fillId="3" borderId="0" xfId="0" applyNumberFormat="1" applyFont="1" applyFill="1"/>
    <xf numFmtId="0" fontId="0" fillId="3" borderId="0" xfId="0" applyNumberFormat="1" applyFill="1" applyBorder="1" applyAlignment="1">
      <alignment horizontal="center" vertical="top" wrapText="1"/>
    </xf>
    <xf numFmtId="0" fontId="12" fillId="0" borderId="5" xfId="2" applyAlignment="1">
      <alignment horizontal="left" wrapText="1" indent="1"/>
    </xf>
    <xf numFmtId="0" fontId="0" fillId="0" borderId="0" xfId="0" applyAlignment="1">
      <alignment horizontal="left" wrapText="1" indent="1"/>
    </xf>
    <xf numFmtId="0" fontId="13" fillId="0" borderId="6" xfId="3" applyAlignment="1">
      <alignment horizontal="left" wrapText="1" indent="1"/>
    </xf>
    <xf numFmtId="0" fontId="0" fillId="0" borderId="0" xfId="0" applyFill="1"/>
    <xf numFmtId="0" fontId="0" fillId="0" borderId="0" xfId="0" applyFill="1" applyAlignment="1">
      <alignment horizontal="left" vertical="center" indent="1"/>
    </xf>
    <xf numFmtId="0" fontId="0" fillId="0" borderId="0" xfId="0" applyFill="1" applyAlignment="1">
      <alignment horizontal="center"/>
    </xf>
    <xf numFmtId="0" fontId="0" fillId="0" borderId="0" xfId="1" applyFont="1" applyAlignment="1">
      <alignment horizontal="left" wrapText="1" indent="1"/>
    </xf>
    <xf numFmtId="0" fontId="18" fillId="0" borderId="0" xfId="0" applyFont="1" applyAlignment="1">
      <alignment horizontal="center" vertical="center" wrapText="1"/>
    </xf>
    <xf numFmtId="0" fontId="18" fillId="2" borderId="4" xfId="0" applyFont="1" applyFill="1" applyBorder="1" applyAlignment="1">
      <alignment horizontal="center" vertical="center" wrapText="1"/>
    </xf>
    <xf numFmtId="0" fontId="0" fillId="0" borderId="0" xfId="0" applyFill="1" applyAlignment="1">
      <alignment horizontal="center" vertical="center"/>
    </xf>
    <xf numFmtId="0" fontId="7" fillId="10" borderId="11" xfId="0" applyFont="1" applyFill="1" applyBorder="1" applyAlignment="1">
      <alignment horizontal="right" vertical="center"/>
    </xf>
    <xf numFmtId="0" fontId="19" fillId="4" borderId="12" xfId="0" applyFont="1" applyFill="1" applyBorder="1" applyAlignment="1">
      <alignment horizontal="center" vertical="center"/>
    </xf>
    <xf numFmtId="0" fontId="7" fillId="10" borderId="13" xfId="0" applyFont="1" applyFill="1" applyBorder="1" applyAlignment="1">
      <alignment horizontal="right"/>
    </xf>
    <xf numFmtId="0" fontId="19" fillId="4" borderId="14" xfId="0" applyFont="1" applyFill="1" applyBorder="1" applyAlignment="1">
      <alignment horizontal="center" vertical="center"/>
    </xf>
    <xf numFmtId="0" fontId="19" fillId="4" borderId="14" xfId="0" applyFont="1" applyFill="1" applyBorder="1" applyAlignment="1">
      <alignment horizontal="center"/>
    </xf>
    <xf numFmtId="0" fontId="7" fillId="10" borderId="15" xfId="0" applyFont="1" applyFill="1" applyBorder="1" applyAlignment="1">
      <alignment horizontal="right" vertical="center"/>
    </xf>
    <xf numFmtId="0" fontId="19" fillId="4" borderId="16" xfId="0" applyFont="1" applyFill="1" applyBorder="1" applyAlignment="1">
      <alignment horizontal="center"/>
    </xf>
    <xf numFmtId="0" fontId="0" fillId="3" borderId="0" xfId="0" applyNumberFormat="1" applyFill="1" applyBorder="1" applyAlignment="1">
      <alignment horizontal="center" vertical="top" wrapText="1"/>
    </xf>
    <xf numFmtId="0" fontId="0" fillId="0" borderId="0" xfId="0" applyAlignment="1">
      <alignment horizontal="left" indent="1"/>
    </xf>
    <xf numFmtId="0" fontId="15" fillId="0" borderId="0" xfId="6" applyAlignment="1">
      <alignment horizontal="left" wrapText="1" indent="1"/>
    </xf>
    <xf numFmtId="0" fontId="0" fillId="3" borderId="18" xfId="0" applyFill="1" applyBorder="1"/>
    <xf numFmtId="0" fontId="0" fillId="3" borderId="19" xfId="0" applyFill="1" applyBorder="1"/>
    <xf numFmtId="0" fontId="0" fillId="3" borderId="20" xfId="0" applyFill="1" applyBorder="1"/>
    <xf numFmtId="0" fontId="0" fillId="3" borderId="18" xfId="0" applyFill="1" applyBorder="1" applyProtection="1"/>
    <xf numFmtId="0" fontId="0" fillId="3" borderId="19" xfId="0" applyFill="1" applyBorder="1" applyProtection="1"/>
    <xf numFmtId="0" fontId="0" fillId="3" borderId="20" xfId="0" applyFill="1" applyBorder="1" applyProtection="1"/>
    <xf numFmtId="0" fontId="0" fillId="3" borderId="17" xfId="0" applyFill="1" applyBorder="1"/>
    <xf numFmtId="0" fontId="0" fillId="0" borderId="0" xfId="0" applyNumberFormat="1" applyFill="1" applyAlignment="1">
      <alignment horizontal="center"/>
    </xf>
    <xf numFmtId="0" fontId="0" fillId="0" borderId="0" xfId="0" applyNumberFormat="1" applyAlignment="1">
      <alignment horizontal="center"/>
    </xf>
    <xf numFmtId="0" fontId="0" fillId="4" borderId="0" xfId="0" applyFill="1"/>
    <xf numFmtId="0" fontId="7" fillId="10" borderId="0" xfId="0" applyFont="1" applyFill="1" applyBorder="1" applyAlignment="1">
      <alignment horizontal="center" vertical="center"/>
    </xf>
    <xf numFmtId="0" fontId="7" fillId="10" borderId="0" xfId="0" applyFont="1" applyFill="1" applyBorder="1" applyAlignment="1">
      <alignment horizontal="center"/>
    </xf>
    <xf numFmtId="0" fontId="7" fillId="14" borderId="0" xfId="0" applyFont="1" applyFill="1" applyBorder="1" applyAlignment="1">
      <alignment horizontal="center" vertical="center"/>
    </xf>
    <xf numFmtId="0" fontId="0" fillId="14" borderId="0" xfId="0" applyFill="1"/>
    <xf numFmtId="0" fontId="7" fillId="14" borderId="13" xfId="0" applyFont="1" applyFill="1" applyBorder="1" applyAlignment="1">
      <alignment horizontal="right"/>
    </xf>
    <xf numFmtId="0" fontId="19" fillId="14" borderId="14" xfId="0" applyFont="1" applyFill="1" applyBorder="1" applyAlignment="1">
      <alignment horizontal="center" vertical="center"/>
    </xf>
    <xf numFmtId="0" fontId="7" fillId="14" borderId="13" xfId="0" applyFont="1" applyFill="1" applyBorder="1" applyAlignment="1">
      <alignment horizontal="right" vertical="center"/>
    </xf>
    <xf numFmtId="0" fontId="0" fillId="14" borderId="0" xfId="0" applyFill="1" applyAlignment="1">
      <alignment horizontal="center"/>
    </xf>
    <xf numFmtId="0" fontId="20" fillId="3" borderId="0" xfId="0" applyNumberFormat="1" applyFont="1" applyFill="1" applyAlignment="1" applyProtection="1">
      <alignment horizontal="left" vertical="center"/>
      <protection hidden="1"/>
    </xf>
    <xf numFmtId="0" fontId="8" fillId="5" borderId="8" xfId="0" applyFont="1" applyFill="1" applyBorder="1" applyAlignment="1">
      <alignment horizontal="left" indent="2"/>
    </xf>
    <xf numFmtId="0" fontId="8" fillId="5" borderId="9" xfId="0" applyFont="1" applyFill="1" applyBorder="1" applyAlignment="1">
      <alignment horizontal="center"/>
    </xf>
    <xf numFmtId="0" fontId="0" fillId="3" borderId="0" xfId="0" applyFill="1" applyAlignment="1">
      <alignment horizontal="center"/>
    </xf>
    <xf numFmtId="0" fontId="18" fillId="2" borderId="0" xfId="0" applyFont="1" applyFill="1" applyAlignment="1">
      <alignment horizontal="center" vertical="center" wrapText="1"/>
    </xf>
    <xf numFmtId="0" fontId="8" fillId="5" borderId="27" xfId="0" applyFont="1" applyFill="1" applyBorder="1" applyAlignment="1">
      <alignment horizontal="center"/>
    </xf>
    <xf numFmtId="164" fontId="22" fillId="3" borderId="0" xfId="0" applyNumberFormat="1" applyFont="1" applyFill="1" applyBorder="1" applyAlignment="1" applyProtection="1">
      <alignment vertical="center"/>
      <protection locked="0"/>
    </xf>
    <xf numFmtId="0" fontId="0" fillId="0" borderId="0" xfId="0" applyFill="1" applyAlignment="1"/>
    <xf numFmtId="0" fontId="0" fillId="3" borderId="0" xfId="0" applyFill="1" applyAlignment="1" applyProtection="1">
      <alignment horizontal="left"/>
      <protection locked="0"/>
    </xf>
    <xf numFmtId="0" fontId="7" fillId="5" borderId="10" xfId="0" applyNumberFormat="1" applyFont="1" applyFill="1" applyBorder="1" applyAlignment="1" applyProtection="1">
      <alignment horizontal="left" indent="1"/>
      <protection locked="0"/>
    </xf>
    <xf numFmtId="0" fontId="7" fillId="5" borderId="0" xfId="0" applyNumberFormat="1" applyFont="1" applyFill="1" applyBorder="1" applyAlignment="1" applyProtection="1">
      <alignment horizontal="center"/>
      <protection locked="0"/>
    </xf>
    <xf numFmtId="0" fontId="7" fillId="5" borderId="28" xfId="0" applyNumberFormat="1" applyFont="1" applyFill="1" applyBorder="1" applyAlignment="1" applyProtection="1">
      <alignment horizontal="center"/>
      <protection locked="0"/>
    </xf>
    <xf numFmtId="0" fontId="7" fillId="5" borderId="24" xfId="0" applyNumberFormat="1" applyFont="1" applyFill="1" applyBorder="1" applyAlignment="1" applyProtection="1">
      <alignment horizontal="left" indent="1"/>
      <protection locked="0"/>
    </xf>
    <xf numFmtId="0" fontId="7" fillId="5" borderId="25" xfId="0" applyNumberFormat="1" applyFont="1" applyFill="1" applyBorder="1" applyAlignment="1" applyProtection="1">
      <alignment horizontal="center"/>
      <protection locked="0"/>
    </xf>
    <xf numFmtId="0" fontId="7" fillId="5" borderId="26" xfId="0" applyNumberFormat="1" applyFont="1" applyFill="1" applyBorder="1" applyAlignment="1" applyProtection="1">
      <alignment horizontal="center"/>
      <protection locked="0"/>
    </xf>
    <xf numFmtId="0" fontId="23" fillId="0" borderId="0" xfId="0" applyNumberFormat="1" applyFont="1" applyFill="1" applyAlignment="1">
      <alignment horizontal="center"/>
    </xf>
    <xf numFmtId="0" fontId="23" fillId="0" borderId="0" xfId="0" applyNumberFormat="1" applyFont="1" applyFill="1" applyAlignment="1"/>
    <xf numFmtId="0" fontId="24" fillId="5" borderId="10" xfId="0" applyNumberFormat="1" applyFont="1" applyFill="1" applyBorder="1" applyAlignment="1" applyProtection="1">
      <alignment horizontal="left" indent="1"/>
      <protection locked="0"/>
    </xf>
    <xf numFmtId="0" fontId="24" fillId="5" borderId="28" xfId="0" applyNumberFormat="1" applyFont="1" applyFill="1" applyBorder="1" applyAlignment="1" applyProtection="1">
      <alignment horizontal="center"/>
      <protection locked="0"/>
    </xf>
    <xf numFmtId="0" fontId="18" fillId="0" borderId="0" xfId="0" applyFont="1" applyFill="1" applyAlignment="1">
      <alignment horizontal="center" vertical="center" wrapText="1"/>
    </xf>
    <xf numFmtId="0" fontId="0" fillId="0" borderId="0" xfId="1" quotePrefix="1" applyFont="1" applyAlignment="1">
      <alignment horizontal="left" wrapText="1" indent="2"/>
    </xf>
    <xf numFmtId="0" fontId="0" fillId="0" borderId="0" xfId="0" applyAlignment="1">
      <alignment horizontal="left" vertical="center" indent="2"/>
    </xf>
    <xf numFmtId="0" fontId="0" fillId="0" borderId="0" xfId="0" applyAlignment="1">
      <alignment horizontal="left" vertical="center" wrapText="1" indent="1"/>
    </xf>
    <xf numFmtId="0" fontId="0" fillId="0" borderId="0" xfId="1" applyFont="1" applyAlignment="1">
      <alignment horizontal="left" vertical="center" wrapText="1" indent="1"/>
    </xf>
    <xf numFmtId="0" fontId="0" fillId="0" borderId="0" xfId="1" applyFont="1" applyAlignment="1">
      <alignment horizontal="left" wrapText="1" indent="2"/>
    </xf>
    <xf numFmtId="0" fontId="0" fillId="0" borderId="0" xfId="1" quotePrefix="1" applyFont="1" applyAlignment="1">
      <alignment horizontal="left" vertical="center" wrapText="1" indent="3"/>
    </xf>
    <xf numFmtId="0" fontId="0" fillId="0" borderId="0" xfId="1" quotePrefix="1" applyFont="1" applyAlignment="1">
      <alignment horizontal="left" vertical="center" wrapText="1" indent="7"/>
    </xf>
    <xf numFmtId="0" fontId="0" fillId="0" borderId="0" xfId="0" applyAlignment="1">
      <alignment horizontal="left" vertical="center" wrapText="1" indent="14"/>
    </xf>
    <xf numFmtId="0" fontId="15" fillId="0" borderId="0" xfId="6" applyAlignment="1">
      <alignment horizontal="left" vertical="center" wrapText="1" indent="14"/>
    </xf>
    <xf numFmtId="0" fontId="24" fillId="5" borderId="0" xfId="0" applyNumberFormat="1" applyFont="1" applyFill="1" applyBorder="1" applyAlignment="1" applyProtection="1">
      <alignment horizontal="center"/>
      <protection locked="0"/>
    </xf>
    <xf numFmtId="0" fontId="17" fillId="7" borderId="2" xfId="0" applyFont="1" applyFill="1" applyBorder="1" applyAlignment="1">
      <alignment horizontal="center" vertical="center" wrapText="1"/>
    </xf>
    <xf numFmtId="0" fontId="17" fillId="7" borderId="1" xfId="0" applyFont="1" applyFill="1" applyBorder="1" applyAlignment="1">
      <alignment horizontal="center" vertical="center" wrapText="1"/>
    </xf>
    <xf numFmtId="0" fontId="17" fillId="7" borderId="3" xfId="0" applyFont="1" applyFill="1" applyBorder="1" applyAlignment="1">
      <alignment horizontal="center" vertical="center" wrapText="1"/>
    </xf>
    <xf numFmtId="0" fontId="18" fillId="12" borderId="0" xfId="0" applyFont="1" applyFill="1" applyBorder="1" applyAlignment="1">
      <alignment horizontal="center" vertical="center" wrapText="1"/>
    </xf>
    <xf numFmtId="0" fontId="16" fillId="12" borderId="0" xfId="0" applyFont="1" applyFill="1" applyAlignment="1">
      <alignment horizontal="center" vertical="center" wrapText="1"/>
    </xf>
    <xf numFmtId="0" fontId="18" fillId="15" borderId="0" xfId="0" applyFont="1" applyFill="1" applyAlignment="1">
      <alignment horizontal="center" vertical="center" wrapText="1"/>
    </xf>
    <xf numFmtId="0" fontId="18" fillId="13" borderId="0" xfId="0" applyFont="1" applyFill="1" applyAlignment="1">
      <alignment horizontal="center" vertical="center" wrapText="1"/>
    </xf>
    <xf numFmtId="0" fontId="18" fillId="9" borderId="0" xfId="0" applyFont="1" applyFill="1" applyAlignment="1">
      <alignment horizontal="center" vertical="center" wrapText="1"/>
    </xf>
    <xf numFmtId="0" fontId="16" fillId="9" borderId="0" xfId="0" applyFont="1" applyFill="1" applyAlignment="1">
      <alignment horizontal="center" vertical="center" wrapText="1"/>
    </xf>
    <xf numFmtId="0" fontId="18" fillId="16" borderId="0" xfId="0" applyFont="1" applyFill="1" applyAlignment="1">
      <alignment horizontal="center" vertical="center" wrapText="1"/>
    </xf>
    <xf numFmtId="0" fontId="16" fillId="16" borderId="0" xfId="0" applyFont="1" applyFill="1" applyAlignment="1">
      <alignment horizontal="center" vertical="center" wrapText="1"/>
    </xf>
    <xf numFmtId="0" fontId="25" fillId="10" borderId="0" xfId="0" applyFont="1" applyFill="1" applyAlignment="1">
      <alignment horizontal="center" vertical="center" wrapText="1"/>
    </xf>
    <xf numFmtId="0" fontId="18" fillId="17" borderId="0" xfId="0" applyFont="1" applyFill="1" applyAlignment="1">
      <alignment horizontal="center" vertical="center" wrapText="1"/>
    </xf>
    <xf numFmtId="0" fontId="16" fillId="17" borderId="0" xfId="0" applyFont="1" applyFill="1" applyAlignment="1">
      <alignment horizontal="center" vertical="center" wrapText="1"/>
    </xf>
    <xf numFmtId="0" fontId="0" fillId="0" borderId="0" xfId="0" applyAlignment="1">
      <alignment horizontal="center" vertical="center" wrapText="1"/>
    </xf>
    <xf numFmtId="0" fontId="7" fillId="0" borderId="0" xfId="0" applyFont="1" applyAlignment="1">
      <alignment horizontal="left" wrapText="1" indent="1"/>
    </xf>
    <xf numFmtId="0" fontId="26" fillId="9" borderId="29" xfId="0" applyFont="1" applyFill="1" applyBorder="1" applyAlignment="1">
      <alignment horizontal="left" wrapText="1" indent="1"/>
    </xf>
    <xf numFmtId="0" fontId="16" fillId="0" borderId="0" xfId="0" applyFont="1" applyAlignment="1">
      <alignment horizontal="center" vertical="center" wrapText="1"/>
    </xf>
    <xf numFmtId="0" fontId="0" fillId="0" borderId="0" xfId="0" applyAlignment="1">
      <alignment vertical="center"/>
    </xf>
    <xf numFmtId="0" fontId="6" fillId="3" borderId="0" xfId="0" applyNumberFormat="1" applyFont="1" applyFill="1" applyAlignment="1" applyProtection="1">
      <alignment horizontal="center" vertical="center"/>
      <protection hidden="1"/>
    </xf>
    <xf numFmtId="0" fontId="6" fillId="3" borderId="0" xfId="0" applyNumberFormat="1" applyFont="1" applyFill="1" applyAlignment="1" applyProtection="1">
      <alignment horizontal="center"/>
      <protection hidden="1"/>
    </xf>
    <xf numFmtId="0" fontId="10" fillId="8" borderId="21" xfId="0" applyFont="1" applyFill="1" applyBorder="1" applyAlignment="1">
      <alignment horizontal="left" vertical="center" indent="1"/>
    </xf>
    <xf numFmtId="0" fontId="10" fillId="8" borderId="22" xfId="0" applyFont="1" applyFill="1" applyBorder="1" applyAlignment="1">
      <alignment horizontal="left" vertical="center" indent="1"/>
    </xf>
    <xf numFmtId="0" fontId="10" fillId="8" borderId="23" xfId="0" applyFont="1" applyFill="1" applyBorder="1" applyAlignment="1">
      <alignment horizontal="left" vertical="center" indent="1"/>
    </xf>
    <xf numFmtId="0" fontId="9" fillId="8" borderId="21" xfId="0" applyFont="1" applyFill="1" applyBorder="1" applyAlignment="1">
      <alignment horizontal="center" vertical="center"/>
    </xf>
    <xf numFmtId="0" fontId="9" fillId="8" borderId="22" xfId="0" applyFont="1" applyFill="1" applyBorder="1" applyAlignment="1">
      <alignment horizontal="center" vertical="center"/>
    </xf>
    <xf numFmtId="0" fontId="9" fillId="8" borderId="23" xfId="0" applyFont="1" applyFill="1" applyBorder="1" applyAlignment="1">
      <alignment horizontal="center" vertical="center"/>
    </xf>
    <xf numFmtId="0" fontId="6" fillId="11" borderId="0" xfId="0" applyFont="1" applyFill="1" applyBorder="1" applyAlignment="1" applyProtection="1">
      <alignment horizontal="left" vertical="center" indent="1"/>
      <protection hidden="1"/>
    </xf>
    <xf numFmtId="0" fontId="21" fillId="2" borderId="21" xfId="0" applyFont="1" applyFill="1" applyBorder="1" applyAlignment="1" applyProtection="1">
      <alignment horizontal="center" vertical="center"/>
      <protection hidden="1"/>
    </xf>
    <xf numFmtId="0" fontId="21" fillId="2" borderId="22" xfId="0" applyFont="1" applyFill="1" applyBorder="1" applyAlignment="1" applyProtection="1">
      <alignment horizontal="center" vertical="center"/>
      <protection hidden="1"/>
    </xf>
    <xf numFmtId="0" fontId="21" fillId="2" borderId="23" xfId="0" applyFont="1" applyFill="1" applyBorder="1" applyAlignment="1" applyProtection="1">
      <alignment horizontal="center" vertical="center"/>
      <protection hidden="1"/>
    </xf>
    <xf numFmtId="0" fontId="0" fillId="3" borderId="0" xfId="0" applyFill="1" applyAlignment="1">
      <alignment horizontal="center"/>
    </xf>
    <xf numFmtId="0" fontId="21" fillId="2" borderId="21" xfId="0" applyNumberFormat="1" applyFont="1" applyFill="1" applyBorder="1" applyAlignment="1" applyProtection="1">
      <alignment horizontal="center" vertical="center"/>
      <protection hidden="1"/>
    </xf>
    <xf numFmtId="0" fontId="21" fillId="2" borderId="22" xfId="0" applyNumberFormat="1" applyFont="1" applyFill="1" applyBorder="1" applyAlignment="1" applyProtection="1">
      <alignment horizontal="center" vertical="center"/>
      <protection hidden="1"/>
    </xf>
    <xf numFmtId="0" fontId="21" fillId="2" borderId="23" xfId="0" applyNumberFormat="1" applyFont="1" applyFill="1" applyBorder="1" applyAlignment="1" applyProtection="1">
      <alignment horizontal="center" vertical="center"/>
      <protection hidden="1"/>
    </xf>
    <xf numFmtId="0" fontId="6" fillId="6" borderId="0" xfId="0" applyFont="1" applyFill="1" applyBorder="1" applyAlignment="1" applyProtection="1">
      <alignment horizontal="left" vertical="center" indent="1"/>
      <protection hidden="1"/>
    </xf>
    <xf numFmtId="0" fontId="0" fillId="3" borderId="0" xfId="0" applyNumberFormat="1" applyFill="1" applyBorder="1" applyAlignment="1">
      <alignment horizontal="center" vertical="top" wrapText="1"/>
    </xf>
    <xf numFmtId="0" fontId="10" fillId="8" borderId="24" xfId="0" applyFont="1" applyFill="1" applyBorder="1" applyAlignment="1">
      <alignment horizontal="left" vertical="center" indent="1"/>
    </xf>
    <xf numFmtId="0" fontId="10" fillId="8" borderId="25" xfId="0" applyFont="1" applyFill="1" applyBorder="1" applyAlignment="1">
      <alignment horizontal="left" vertical="center" indent="1"/>
    </xf>
    <xf numFmtId="0" fontId="10" fillId="8" borderId="26" xfId="0" applyFont="1" applyFill="1" applyBorder="1" applyAlignment="1">
      <alignment horizontal="left" vertical="center" indent="1"/>
    </xf>
    <xf numFmtId="0" fontId="1" fillId="3" borderId="0" xfId="0" applyNumberFormat="1" applyFont="1" applyFill="1" applyAlignment="1" applyProtection="1">
      <alignment horizontal="center" vertical="center"/>
      <protection hidden="1"/>
    </xf>
  </cellXfs>
  <cellStyles count="7">
    <cellStyle name="Lien hypertexte" xfId="6" builtinId="8"/>
    <cellStyle name="N" xfId="1" xr:uid="{81F9F8DC-A285-41BC-811D-0A11C8D9E61F}"/>
    <cellStyle name="Normal" xfId="0" builtinId="0"/>
    <cellStyle name="T1" xfId="2" xr:uid="{FD6F278A-3044-4E2D-AFC0-897206F3A60E}"/>
    <cellStyle name="T2" xfId="3" xr:uid="{6C5AE68B-73BD-46D4-B092-F322C91AAC63}"/>
    <cellStyle name="T3" xfId="4" xr:uid="{A598EA48-8865-4456-8D52-A9A240D29BF1}"/>
    <cellStyle name="T4" xfId="5" xr:uid="{B426B5E7-30D6-4891-91CD-968B06544F73}"/>
  </cellStyles>
  <dxfs count="16">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patternType="none">
          <fgColor indexed="64"/>
          <bgColor auto="1"/>
        </patternFill>
      </fill>
    </dxf>
    <dxf>
      <fill>
        <patternFill>
          <bgColor rgb="FFFFC8C8"/>
        </patternFill>
      </fill>
    </dxf>
    <dxf>
      <fill>
        <patternFill>
          <bgColor rgb="FFFFC8C8"/>
        </patternFill>
      </fill>
    </dxf>
    <dxf>
      <fill>
        <patternFill>
          <bgColor rgb="FFFFC8C8"/>
        </patternFill>
      </fill>
    </dxf>
    <dxf>
      <fill>
        <patternFill>
          <bgColor rgb="FFFFC8C8"/>
        </patternFill>
      </fill>
    </dxf>
    <dxf>
      <fill>
        <patternFill>
          <bgColor rgb="FFC8C8FF"/>
        </patternFill>
      </fill>
    </dxf>
    <dxf>
      <fill>
        <patternFill>
          <bgColor rgb="FFFFC8C8"/>
        </patternFill>
      </fill>
    </dxf>
    <dxf>
      <fill>
        <patternFill>
          <bgColor rgb="FFC8C8FF"/>
        </patternFill>
      </fill>
    </dxf>
    <dxf>
      <fill>
        <patternFill patternType="none">
          <fgColor indexed="64"/>
          <bgColor auto="1"/>
        </patternFill>
      </fill>
    </dxf>
    <dxf>
      <numFmt numFmtId="0" formatCode="General"/>
      <fill>
        <patternFill patternType="none">
          <fgColor indexed="64"/>
          <bgColor auto="1"/>
        </patternFill>
      </fil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s>
  <tableStyles count="1" defaultTableStyle="TableStyleMedium2" defaultPivotStyle="PivotStyleLight16">
    <tableStyle name="Invisible" pivot="0" table="0" count="0" xr9:uid="{E2F9CFAA-0718-474D-880D-7125C72D3F28}"/>
  </tableStyles>
  <colors>
    <mruColors>
      <color rgb="FFC8C8FF"/>
      <color rgb="FFFFC8C8"/>
      <color rgb="FFFF66CC"/>
      <color rgb="FFFF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8BD21D10-EC42-11CE-9E0D-00AA006002F3}"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8BD21D30-EC42-11CE-9E0D-00AA006002F3}" ax:persistence="persistStreamInit" r:id="rId1"/>
</file>

<file path=xl/activeX/activeX9.xml><?xml version="1.0" encoding="utf-8"?>
<ax:ocx xmlns:ax="http://schemas.microsoft.com/office/2006/activeX" xmlns:r="http://schemas.openxmlformats.org/officeDocument/2006/relationships" ax:classid="{79176FB0-B7F2-11CE-97EF-00AA006D2776}" ax:persistence="persistStreamInit" r:id="rId1"/>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5.png"/><Relationship Id="rId4" Type="http://schemas.openxmlformats.org/officeDocument/2006/relationships/image" Target="../media/image4.png"/></Relationships>
</file>

<file path=xl/drawings/_rels/vmlDrawing1.vml.rels><?xml version="1.0" encoding="UTF-8" standalone="yes"?>
<Relationships xmlns="http://schemas.openxmlformats.org/package/2006/relationships"><Relationship Id="rId3" Type="http://schemas.openxmlformats.org/officeDocument/2006/relationships/image" Target="../media/image7.emf"/><Relationship Id="rId7" Type="http://schemas.openxmlformats.org/officeDocument/2006/relationships/image" Target="../media/image12.emf"/><Relationship Id="rId2" Type="http://schemas.openxmlformats.org/officeDocument/2006/relationships/image" Target="../media/image8.emf"/><Relationship Id="rId1" Type="http://schemas.openxmlformats.org/officeDocument/2006/relationships/image" Target="../media/image9.emf"/><Relationship Id="rId6" Type="http://schemas.openxmlformats.org/officeDocument/2006/relationships/image" Target="../media/image11.emf"/><Relationship Id="rId5" Type="http://schemas.openxmlformats.org/officeDocument/2006/relationships/image" Target="../media/image6.emf"/><Relationship Id="rId4" Type="http://schemas.openxmlformats.org/officeDocument/2006/relationships/image" Target="../media/image10.emf"/></Relationships>
</file>

<file path=xl/drawings/drawing1.xml><?xml version="1.0" encoding="utf-8"?>
<xdr:wsDr xmlns:xdr="http://schemas.openxmlformats.org/drawingml/2006/spreadsheetDrawing" xmlns:a="http://schemas.openxmlformats.org/drawingml/2006/main">
  <xdr:twoCellAnchor>
    <xdr:from>
      <xdr:col>0</xdr:col>
      <xdr:colOff>27214</xdr:colOff>
      <xdr:row>85</xdr:row>
      <xdr:rowOff>0</xdr:rowOff>
    </xdr:from>
    <xdr:to>
      <xdr:col>0</xdr:col>
      <xdr:colOff>5968786</xdr:colOff>
      <xdr:row>103</xdr:row>
      <xdr:rowOff>98600</xdr:rowOff>
    </xdr:to>
    <xdr:grpSp>
      <xdr:nvGrpSpPr>
        <xdr:cNvPr id="8" name="Groupe 7">
          <a:extLst>
            <a:ext uri="{FF2B5EF4-FFF2-40B4-BE49-F238E27FC236}">
              <a16:creationId xmlns:a16="http://schemas.microsoft.com/office/drawing/2014/main" id="{00000000-0008-0000-0300-000008000000}"/>
            </a:ext>
          </a:extLst>
        </xdr:cNvPr>
        <xdr:cNvGrpSpPr/>
      </xdr:nvGrpSpPr>
      <xdr:grpSpPr>
        <a:xfrm>
          <a:off x="27214" y="19969843"/>
          <a:ext cx="5941572" cy="3527600"/>
          <a:chOff x="0" y="21624073"/>
          <a:chExt cx="5941572" cy="3527600"/>
        </a:xfrm>
      </xdr:grpSpPr>
      <xdr:pic>
        <xdr:nvPicPr>
          <xdr:cNvPr id="22" name="Image 21">
            <a:extLst>
              <a:ext uri="{FF2B5EF4-FFF2-40B4-BE49-F238E27FC236}">
                <a16:creationId xmlns:a16="http://schemas.microsoft.com/office/drawing/2014/main" id="{00000000-0008-0000-0300-000016000000}"/>
              </a:ext>
            </a:extLst>
          </xdr:cNvPr>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0" y="21624073"/>
            <a:ext cx="5941572" cy="3527600"/>
          </a:xfrm>
          <a:prstGeom prst="rect">
            <a:avLst/>
          </a:prstGeom>
          <a:ln w="6350">
            <a:solidFill>
              <a:schemeClr val="tx1"/>
            </a:solidFill>
          </a:ln>
        </xdr:spPr>
      </xdr:pic>
      <xdr:sp macro="" textlink="">
        <xdr:nvSpPr>
          <xdr:cNvPr id="4" name="Rectangle 3">
            <a:extLst>
              <a:ext uri="{FF2B5EF4-FFF2-40B4-BE49-F238E27FC236}">
                <a16:creationId xmlns:a16="http://schemas.microsoft.com/office/drawing/2014/main" id="{00000000-0008-0000-0300-000004000000}"/>
              </a:ext>
            </a:extLst>
          </xdr:cNvPr>
          <xdr:cNvSpPr/>
        </xdr:nvSpPr>
        <xdr:spPr>
          <a:xfrm>
            <a:off x="2803174" y="23625196"/>
            <a:ext cx="152400" cy="250372"/>
          </a:xfrm>
          <a:prstGeom prst="rect">
            <a:avLst/>
          </a:prstGeom>
          <a:noFill/>
          <a:ln w="15875">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6" name="ZoneTexte 5">
            <a:extLst>
              <a:ext uri="{FF2B5EF4-FFF2-40B4-BE49-F238E27FC236}">
                <a16:creationId xmlns:a16="http://schemas.microsoft.com/office/drawing/2014/main" id="{00000000-0008-0000-0300-000006000000}"/>
              </a:ext>
            </a:extLst>
          </xdr:cNvPr>
          <xdr:cNvSpPr txBox="1"/>
        </xdr:nvSpPr>
        <xdr:spPr>
          <a:xfrm>
            <a:off x="2750634" y="23835732"/>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1</a:t>
            </a:r>
          </a:p>
        </xdr:txBody>
      </xdr:sp>
    </xdr:grpSp>
    <xdr:clientData/>
  </xdr:twoCellAnchor>
  <xdr:twoCellAnchor>
    <xdr:from>
      <xdr:col>0</xdr:col>
      <xdr:colOff>54429</xdr:colOff>
      <xdr:row>111</xdr:row>
      <xdr:rowOff>5</xdr:rowOff>
    </xdr:from>
    <xdr:to>
      <xdr:col>0</xdr:col>
      <xdr:colOff>5959229</xdr:colOff>
      <xdr:row>123</xdr:row>
      <xdr:rowOff>71962</xdr:rowOff>
    </xdr:to>
    <xdr:grpSp>
      <xdr:nvGrpSpPr>
        <xdr:cNvPr id="13" name="Groupe 12">
          <a:extLst>
            <a:ext uri="{FF2B5EF4-FFF2-40B4-BE49-F238E27FC236}">
              <a16:creationId xmlns:a16="http://schemas.microsoft.com/office/drawing/2014/main" id="{00000000-0008-0000-0300-00000D000000}"/>
            </a:ext>
          </a:extLst>
        </xdr:cNvPr>
        <xdr:cNvGrpSpPr/>
      </xdr:nvGrpSpPr>
      <xdr:grpSpPr>
        <a:xfrm>
          <a:off x="54429" y="25102462"/>
          <a:ext cx="5904800" cy="2357957"/>
          <a:chOff x="54429" y="26980821"/>
          <a:chExt cx="5904800" cy="2357957"/>
        </a:xfrm>
      </xdr:grpSpPr>
      <xdr:pic>
        <xdr:nvPicPr>
          <xdr:cNvPr id="10" name="Image 9">
            <a:extLst>
              <a:ext uri="{FF2B5EF4-FFF2-40B4-BE49-F238E27FC236}">
                <a16:creationId xmlns:a16="http://schemas.microsoft.com/office/drawing/2014/main" id="{00000000-0008-0000-0300-00000A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54429" y="26980821"/>
            <a:ext cx="5904800" cy="2357957"/>
          </a:xfrm>
          <a:prstGeom prst="rect">
            <a:avLst/>
          </a:prstGeom>
          <a:ln w="6350">
            <a:solidFill>
              <a:schemeClr val="tx1"/>
            </a:solidFill>
          </a:ln>
        </xdr:spPr>
      </xdr:pic>
      <xdr:sp macro="" textlink="">
        <xdr:nvSpPr>
          <xdr:cNvPr id="11" name="Rectangle 10">
            <a:extLst>
              <a:ext uri="{FF2B5EF4-FFF2-40B4-BE49-F238E27FC236}">
                <a16:creationId xmlns:a16="http://schemas.microsoft.com/office/drawing/2014/main" id="{00000000-0008-0000-0300-00000B000000}"/>
              </a:ext>
            </a:extLst>
          </xdr:cNvPr>
          <xdr:cNvSpPr/>
        </xdr:nvSpPr>
        <xdr:spPr>
          <a:xfrm>
            <a:off x="2970190" y="28392126"/>
            <a:ext cx="104641" cy="177085"/>
          </a:xfrm>
          <a:prstGeom prst="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2" name="ZoneTexte 11">
            <a:extLst>
              <a:ext uri="{FF2B5EF4-FFF2-40B4-BE49-F238E27FC236}">
                <a16:creationId xmlns:a16="http://schemas.microsoft.com/office/drawing/2014/main" id="{00000000-0008-0000-0300-00000C000000}"/>
              </a:ext>
            </a:extLst>
          </xdr:cNvPr>
          <xdr:cNvSpPr txBox="1"/>
        </xdr:nvSpPr>
        <xdr:spPr>
          <a:xfrm>
            <a:off x="2897747" y="28520915"/>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1</a:t>
            </a:r>
          </a:p>
        </xdr:txBody>
      </xdr:sp>
      <xdr:sp macro="" textlink="">
        <xdr:nvSpPr>
          <xdr:cNvPr id="29" name="Rectangle 28">
            <a:extLst>
              <a:ext uri="{FF2B5EF4-FFF2-40B4-BE49-F238E27FC236}">
                <a16:creationId xmlns:a16="http://schemas.microsoft.com/office/drawing/2014/main" id="{00000000-0008-0000-0300-00001D000000}"/>
              </a:ext>
            </a:extLst>
          </xdr:cNvPr>
          <xdr:cNvSpPr/>
        </xdr:nvSpPr>
        <xdr:spPr>
          <a:xfrm>
            <a:off x="5645727" y="27275226"/>
            <a:ext cx="216477" cy="900544"/>
          </a:xfrm>
          <a:prstGeom prst="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38" name="ZoneTexte 37">
            <a:extLst>
              <a:ext uri="{FF2B5EF4-FFF2-40B4-BE49-F238E27FC236}">
                <a16:creationId xmlns:a16="http://schemas.microsoft.com/office/drawing/2014/main" id="{00000000-0008-0000-0300-000026000000}"/>
              </a:ext>
            </a:extLst>
          </xdr:cNvPr>
          <xdr:cNvSpPr txBox="1"/>
        </xdr:nvSpPr>
        <xdr:spPr>
          <a:xfrm>
            <a:off x="5625361" y="28126927"/>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2</a:t>
            </a:r>
          </a:p>
        </xdr:txBody>
      </xdr:sp>
      <xdr:sp macro="" textlink="">
        <xdr:nvSpPr>
          <xdr:cNvPr id="41" name="ZoneTexte 40">
            <a:extLst>
              <a:ext uri="{FF2B5EF4-FFF2-40B4-BE49-F238E27FC236}">
                <a16:creationId xmlns:a16="http://schemas.microsoft.com/office/drawing/2014/main" id="{00000000-0008-0000-0300-000029000000}"/>
              </a:ext>
            </a:extLst>
          </xdr:cNvPr>
          <xdr:cNvSpPr txBox="1"/>
        </xdr:nvSpPr>
        <xdr:spPr>
          <a:xfrm>
            <a:off x="3659747" y="27706961"/>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3</a:t>
            </a:r>
          </a:p>
        </xdr:txBody>
      </xdr:sp>
      <xdr:sp macro="" textlink="">
        <xdr:nvSpPr>
          <xdr:cNvPr id="42" name="ZoneTexte 41">
            <a:extLst>
              <a:ext uri="{FF2B5EF4-FFF2-40B4-BE49-F238E27FC236}">
                <a16:creationId xmlns:a16="http://schemas.microsoft.com/office/drawing/2014/main" id="{00000000-0008-0000-0300-00002A000000}"/>
              </a:ext>
            </a:extLst>
          </xdr:cNvPr>
          <xdr:cNvSpPr txBox="1"/>
        </xdr:nvSpPr>
        <xdr:spPr>
          <a:xfrm>
            <a:off x="672360" y="28304439"/>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4</a:t>
            </a:r>
          </a:p>
        </xdr:txBody>
      </xdr:sp>
    </xdr:grpSp>
    <xdr:clientData/>
  </xdr:twoCellAnchor>
  <xdr:twoCellAnchor>
    <xdr:from>
      <xdr:col>0</xdr:col>
      <xdr:colOff>92529</xdr:colOff>
      <xdr:row>140</xdr:row>
      <xdr:rowOff>76200</xdr:rowOff>
    </xdr:from>
    <xdr:to>
      <xdr:col>0</xdr:col>
      <xdr:colOff>5933312</xdr:colOff>
      <xdr:row>157</xdr:row>
      <xdr:rowOff>122363</xdr:rowOff>
    </xdr:to>
    <xdr:grpSp>
      <xdr:nvGrpSpPr>
        <xdr:cNvPr id="25" name="Groupe 24">
          <a:extLst>
            <a:ext uri="{FF2B5EF4-FFF2-40B4-BE49-F238E27FC236}">
              <a16:creationId xmlns:a16="http://schemas.microsoft.com/office/drawing/2014/main" id="{00000000-0008-0000-0300-000019000000}"/>
            </a:ext>
          </a:extLst>
        </xdr:cNvPr>
        <xdr:cNvGrpSpPr/>
      </xdr:nvGrpSpPr>
      <xdr:grpSpPr>
        <a:xfrm>
          <a:off x="92529" y="30806571"/>
          <a:ext cx="5840783" cy="3170363"/>
          <a:chOff x="92529" y="32740805"/>
          <a:chExt cx="5840783" cy="3170977"/>
        </a:xfrm>
      </xdr:grpSpPr>
      <xdr:pic>
        <xdr:nvPicPr>
          <xdr:cNvPr id="15" name="Image 14">
            <a:extLst>
              <a:ext uri="{FF2B5EF4-FFF2-40B4-BE49-F238E27FC236}">
                <a16:creationId xmlns:a16="http://schemas.microsoft.com/office/drawing/2014/main" id="{00000000-0008-0000-0300-00000F000000}"/>
              </a:ext>
            </a:extLst>
          </xdr:cNvPr>
          <xdr:cNvPicPr>
            <a:picLocks noChangeAspect="1"/>
          </xdr:cNvPicPr>
        </xdr:nvPicPr>
        <xdr:blipFill>
          <a:blip xmlns:r="http://schemas.openxmlformats.org/officeDocument/2006/relationships" r:embed="rId3" cstate="print">
            <a:extLst>
              <a:ext uri="{28A0092B-C50C-407E-A947-70E740481C1C}">
                <a14:useLocalDpi xmlns:a14="http://schemas.microsoft.com/office/drawing/2010/main" val="0"/>
              </a:ext>
            </a:extLst>
          </a:blip>
          <a:stretch>
            <a:fillRect/>
          </a:stretch>
        </xdr:blipFill>
        <xdr:spPr>
          <a:xfrm>
            <a:off x="92529" y="32740805"/>
            <a:ext cx="5840783" cy="3170977"/>
          </a:xfrm>
          <a:prstGeom prst="rect">
            <a:avLst/>
          </a:prstGeom>
          <a:ln w="6350">
            <a:solidFill>
              <a:schemeClr val="tx1"/>
            </a:solidFill>
          </a:ln>
        </xdr:spPr>
      </xdr:pic>
      <xdr:sp macro="" textlink="">
        <xdr:nvSpPr>
          <xdr:cNvPr id="16" name="ZoneTexte 15">
            <a:extLst>
              <a:ext uri="{FF2B5EF4-FFF2-40B4-BE49-F238E27FC236}">
                <a16:creationId xmlns:a16="http://schemas.microsoft.com/office/drawing/2014/main" id="{00000000-0008-0000-0300-000010000000}"/>
              </a:ext>
            </a:extLst>
          </xdr:cNvPr>
          <xdr:cNvSpPr txBox="1"/>
        </xdr:nvSpPr>
        <xdr:spPr>
          <a:xfrm>
            <a:off x="1253290" y="32891815"/>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1</a:t>
            </a:r>
          </a:p>
        </xdr:txBody>
      </xdr:sp>
      <xdr:sp macro="" textlink="">
        <xdr:nvSpPr>
          <xdr:cNvPr id="43" name="ZoneTexte 42">
            <a:extLst>
              <a:ext uri="{FF2B5EF4-FFF2-40B4-BE49-F238E27FC236}">
                <a16:creationId xmlns:a16="http://schemas.microsoft.com/office/drawing/2014/main" id="{00000000-0008-0000-0300-00002B000000}"/>
              </a:ext>
            </a:extLst>
          </xdr:cNvPr>
          <xdr:cNvSpPr txBox="1"/>
        </xdr:nvSpPr>
        <xdr:spPr>
          <a:xfrm>
            <a:off x="1874921" y="33728134"/>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2</a:t>
            </a:r>
          </a:p>
        </xdr:txBody>
      </xdr:sp>
      <xdr:sp macro="" textlink="">
        <xdr:nvSpPr>
          <xdr:cNvPr id="24" name="Rectangle 23">
            <a:extLst>
              <a:ext uri="{FF2B5EF4-FFF2-40B4-BE49-F238E27FC236}">
                <a16:creationId xmlns:a16="http://schemas.microsoft.com/office/drawing/2014/main" id="{00000000-0008-0000-0300-000018000000}"/>
              </a:ext>
            </a:extLst>
          </xdr:cNvPr>
          <xdr:cNvSpPr/>
        </xdr:nvSpPr>
        <xdr:spPr>
          <a:xfrm>
            <a:off x="138113" y="33827269"/>
            <a:ext cx="1776412" cy="80963"/>
          </a:xfrm>
          <a:prstGeom prst="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7" name="ZoneTexte 46">
            <a:extLst>
              <a:ext uri="{FF2B5EF4-FFF2-40B4-BE49-F238E27FC236}">
                <a16:creationId xmlns:a16="http://schemas.microsoft.com/office/drawing/2014/main" id="{00000000-0008-0000-0300-00002F000000}"/>
              </a:ext>
            </a:extLst>
          </xdr:cNvPr>
          <xdr:cNvSpPr txBox="1"/>
        </xdr:nvSpPr>
        <xdr:spPr>
          <a:xfrm>
            <a:off x="1874921" y="33921016"/>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3</a:t>
            </a:r>
          </a:p>
        </xdr:txBody>
      </xdr:sp>
      <xdr:sp macro="" textlink="">
        <xdr:nvSpPr>
          <xdr:cNvPr id="48" name="Rectangle 47">
            <a:extLst>
              <a:ext uri="{FF2B5EF4-FFF2-40B4-BE49-F238E27FC236}">
                <a16:creationId xmlns:a16="http://schemas.microsoft.com/office/drawing/2014/main" id="{00000000-0008-0000-0300-000030000000}"/>
              </a:ext>
            </a:extLst>
          </xdr:cNvPr>
          <xdr:cNvSpPr/>
        </xdr:nvSpPr>
        <xdr:spPr>
          <a:xfrm>
            <a:off x="138113" y="34020151"/>
            <a:ext cx="1776412" cy="80963"/>
          </a:xfrm>
          <a:prstGeom prst="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2" name="ZoneTexte 51">
            <a:extLst>
              <a:ext uri="{FF2B5EF4-FFF2-40B4-BE49-F238E27FC236}">
                <a16:creationId xmlns:a16="http://schemas.microsoft.com/office/drawing/2014/main" id="{00000000-0008-0000-0300-000034000000}"/>
              </a:ext>
            </a:extLst>
          </xdr:cNvPr>
          <xdr:cNvSpPr txBox="1"/>
        </xdr:nvSpPr>
        <xdr:spPr>
          <a:xfrm>
            <a:off x="1874921" y="34178191"/>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4</a:t>
            </a:r>
          </a:p>
        </xdr:txBody>
      </xdr:sp>
      <xdr:sp macro="" textlink="">
        <xdr:nvSpPr>
          <xdr:cNvPr id="53" name="Rectangle 52">
            <a:extLst>
              <a:ext uri="{FF2B5EF4-FFF2-40B4-BE49-F238E27FC236}">
                <a16:creationId xmlns:a16="http://schemas.microsoft.com/office/drawing/2014/main" id="{00000000-0008-0000-0300-000035000000}"/>
              </a:ext>
            </a:extLst>
          </xdr:cNvPr>
          <xdr:cNvSpPr/>
        </xdr:nvSpPr>
        <xdr:spPr>
          <a:xfrm>
            <a:off x="138113" y="34277326"/>
            <a:ext cx="1776412" cy="80963"/>
          </a:xfrm>
          <a:prstGeom prst="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4" name="ZoneTexte 53">
            <a:extLst>
              <a:ext uri="{FF2B5EF4-FFF2-40B4-BE49-F238E27FC236}">
                <a16:creationId xmlns:a16="http://schemas.microsoft.com/office/drawing/2014/main" id="{00000000-0008-0000-0300-000036000000}"/>
              </a:ext>
            </a:extLst>
          </xdr:cNvPr>
          <xdr:cNvSpPr txBox="1"/>
        </xdr:nvSpPr>
        <xdr:spPr>
          <a:xfrm>
            <a:off x="1874921" y="34302016"/>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5</a:t>
            </a:r>
          </a:p>
        </xdr:txBody>
      </xdr:sp>
      <xdr:sp macro="" textlink="">
        <xdr:nvSpPr>
          <xdr:cNvPr id="55" name="Rectangle 54">
            <a:extLst>
              <a:ext uri="{FF2B5EF4-FFF2-40B4-BE49-F238E27FC236}">
                <a16:creationId xmlns:a16="http://schemas.microsoft.com/office/drawing/2014/main" id="{00000000-0008-0000-0300-000037000000}"/>
              </a:ext>
            </a:extLst>
          </xdr:cNvPr>
          <xdr:cNvSpPr/>
        </xdr:nvSpPr>
        <xdr:spPr>
          <a:xfrm>
            <a:off x="138113" y="34401151"/>
            <a:ext cx="1776412" cy="80963"/>
          </a:xfrm>
          <a:prstGeom prst="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6" name="ZoneTexte 55">
            <a:extLst>
              <a:ext uri="{FF2B5EF4-FFF2-40B4-BE49-F238E27FC236}">
                <a16:creationId xmlns:a16="http://schemas.microsoft.com/office/drawing/2014/main" id="{00000000-0008-0000-0300-000038000000}"/>
              </a:ext>
            </a:extLst>
          </xdr:cNvPr>
          <xdr:cNvSpPr txBox="1"/>
        </xdr:nvSpPr>
        <xdr:spPr>
          <a:xfrm>
            <a:off x="1912897" y="32948965"/>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6</a:t>
            </a:r>
          </a:p>
        </xdr:txBody>
      </xdr:sp>
      <xdr:sp macro="" textlink="">
        <xdr:nvSpPr>
          <xdr:cNvPr id="57" name="Rectangle 56">
            <a:extLst>
              <a:ext uri="{FF2B5EF4-FFF2-40B4-BE49-F238E27FC236}">
                <a16:creationId xmlns:a16="http://schemas.microsoft.com/office/drawing/2014/main" id="{00000000-0008-0000-0300-000039000000}"/>
              </a:ext>
            </a:extLst>
          </xdr:cNvPr>
          <xdr:cNvSpPr/>
        </xdr:nvSpPr>
        <xdr:spPr>
          <a:xfrm>
            <a:off x="116605" y="33243478"/>
            <a:ext cx="159927" cy="143183"/>
          </a:xfrm>
          <a:prstGeom prst="rect">
            <a:avLst/>
          </a:prstGeom>
          <a:noFill/>
          <a:ln>
            <a:solidFill>
              <a:srgbClr val="FF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62" name="ZoneTexte 61">
            <a:extLst>
              <a:ext uri="{FF2B5EF4-FFF2-40B4-BE49-F238E27FC236}">
                <a16:creationId xmlns:a16="http://schemas.microsoft.com/office/drawing/2014/main" id="{00000000-0008-0000-0300-00003E000000}"/>
              </a:ext>
            </a:extLst>
          </xdr:cNvPr>
          <xdr:cNvSpPr txBox="1"/>
        </xdr:nvSpPr>
        <xdr:spPr>
          <a:xfrm>
            <a:off x="223975" y="33248234"/>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7</a:t>
            </a:r>
          </a:p>
        </xdr:txBody>
      </xdr:sp>
    </xdr:grpSp>
    <xdr:clientData/>
  </xdr:twoCellAnchor>
  <xdr:twoCellAnchor>
    <xdr:from>
      <xdr:col>0</xdr:col>
      <xdr:colOff>636814</xdr:colOff>
      <xdr:row>162</xdr:row>
      <xdr:rowOff>0</xdr:rowOff>
    </xdr:from>
    <xdr:to>
      <xdr:col>0</xdr:col>
      <xdr:colOff>1981199</xdr:colOff>
      <xdr:row>163</xdr:row>
      <xdr:rowOff>150931</xdr:rowOff>
    </xdr:to>
    <xdr:grpSp>
      <xdr:nvGrpSpPr>
        <xdr:cNvPr id="2" name="Groupe 1">
          <a:extLst>
            <a:ext uri="{FF2B5EF4-FFF2-40B4-BE49-F238E27FC236}">
              <a16:creationId xmlns:a16="http://schemas.microsoft.com/office/drawing/2014/main" id="{00000000-0008-0000-0300-000002000000}"/>
            </a:ext>
          </a:extLst>
        </xdr:cNvPr>
        <xdr:cNvGrpSpPr/>
      </xdr:nvGrpSpPr>
      <xdr:grpSpPr>
        <a:xfrm>
          <a:off x="636814" y="34643786"/>
          <a:ext cx="1344385" cy="341431"/>
          <a:chOff x="0" y="36739286"/>
          <a:chExt cx="1344385" cy="341431"/>
        </a:xfrm>
      </xdr:grpSpPr>
      <xdr:pic>
        <xdr:nvPicPr>
          <xdr:cNvPr id="28" name="Image 27">
            <a:extLst>
              <a:ext uri="{FF2B5EF4-FFF2-40B4-BE49-F238E27FC236}">
                <a16:creationId xmlns:a16="http://schemas.microsoft.com/office/drawing/2014/main" id="{00000000-0008-0000-0300-00001C000000}"/>
              </a:ext>
            </a:extLst>
          </xdr:cNvPr>
          <xdr:cNvPicPr>
            <a:picLocks noChangeAspect="1"/>
          </xdr:cNvPicPr>
        </xdr:nvPicPr>
        <xdr:blipFill>
          <a:blip xmlns:r="http://schemas.openxmlformats.org/officeDocument/2006/relationships" r:embed="rId4">
            <a:extLst>
              <a:ext uri="{28A0092B-C50C-407E-A947-70E740481C1C}">
                <a14:useLocalDpi xmlns:a14="http://schemas.microsoft.com/office/drawing/2010/main" val="0"/>
              </a:ext>
            </a:extLst>
          </a:blip>
          <a:stretch>
            <a:fillRect/>
          </a:stretch>
        </xdr:blipFill>
        <xdr:spPr>
          <a:xfrm>
            <a:off x="0" y="36739286"/>
            <a:ext cx="1344385" cy="341431"/>
          </a:xfrm>
          <a:prstGeom prst="rect">
            <a:avLst/>
          </a:prstGeom>
          <a:ln w="6350">
            <a:solidFill>
              <a:schemeClr val="tx1"/>
            </a:solidFill>
          </a:ln>
        </xdr:spPr>
      </xdr:pic>
      <xdr:sp macro="" textlink="">
        <xdr:nvSpPr>
          <xdr:cNvPr id="63" name="ZoneTexte 62">
            <a:extLst>
              <a:ext uri="{FF2B5EF4-FFF2-40B4-BE49-F238E27FC236}">
                <a16:creationId xmlns:a16="http://schemas.microsoft.com/office/drawing/2014/main" id="{00000000-0008-0000-0300-00003F000000}"/>
              </a:ext>
            </a:extLst>
          </xdr:cNvPr>
          <xdr:cNvSpPr txBox="1"/>
        </xdr:nvSpPr>
        <xdr:spPr>
          <a:xfrm>
            <a:off x="778328" y="36810044"/>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1</a:t>
            </a:r>
          </a:p>
        </xdr:txBody>
      </xdr:sp>
      <xdr:sp macro="" textlink="">
        <xdr:nvSpPr>
          <xdr:cNvPr id="66" name="ZoneTexte 65">
            <a:extLst>
              <a:ext uri="{FF2B5EF4-FFF2-40B4-BE49-F238E27FC236}">
                <a16:creationId xmlns:a16="http://schemas.microsoft.com/office/drawing/2014/main" id="{00000000-0008-0000-0300-000042000000}"/>
              </a:ext>
            </a:extLst>
          </xdr:cNvPr>
          <xdr:cNvSpPr txBox="1"/>
        </xdr:nvSpPr>
        <xdr:spPr>
          <a:xfrm>
            <a:off x="1017814" y="36810044"/>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2</a:t>
            </a:r>
          </a:p>
        </xdr:txBody>
      </xdr:sp>
    </xdr:grpSp>
    <xdr:clientData/>
  </xdr:twoCellAnchor>
  <xdr:twoCellAnchor>
    <xdr:from>
      <xdr:col>0</xdr:col>
      <xdr:colOff>620487</xdr:colOff>
      <xdr:row>170</xdr:row>
      <xdr:rowOff>1</xdr:rowOff>
    </xdr:from>
    <xdr:to>
      <xdr:col>0</xdr:col>
      <xdr:colOff>1911583</xdr:colOff>
      <xdr:row>178</xdr:row>
      <xdr:rowOff>3304</xdr:rowOff>
    </xdr:to>
    <xdr:grpSp>
      <xdr:nvGrpSpPr>
        <xdr:cNvPr id="77" name="Groupe 76">
          <a:extLst>
            <a:ext uri="{FF2B5EF4-FFF2-40B4-BE49-F238E27FC236}">
              <a16:creationId xmlns:a16="http://schemas.microsoft.com/office/drawing/2014/main" id="{00000000-0008-0000-0300-00004D000000}"/>
            </a:ext>
          </a:extLst>
        </xdr:cNvPr>
        <xdr:cNvGrpSpPr/>
      </xdr:nvGrpSpPr>
      <xdr:grpSpPr>
        <a:xfrm>
          <a:off x="620487" y="35862987"/>
          <a:ext cx="1291096" cy="1527303"/>
          <a:chOff x="620487" y="37767987"/>
          <a:chExt cx="1291096" cy="1527303"/>
        </a:xfrm>
      </xdr:grpSpPr>
      <xdr:pic>
        <xdr:nvPicPr>
          <xdr:cNvPr id="68" name="Image 67">
            <a:extLst>
              <a:ext uri="{FF2B5EF4-FFF2-40B4-BE49-F238E27FC236}">
                <a16:creationId xmlns:a16="http://schemas.microsoft.com/office/drawing/2014/main" id="{00000000-0008-0000-0300-000044000000}"/>
              </a:ext>
            </a:extLst>
          </xdr:cNvPr>
          <xdr:cNvPicPr>
            <a:picLocks noChangeAspect="1"/>
          </xdr:cNvPicPr>
        </xdr:nvPicPr>
        <xdr:blipFill>
          <a:blip xmlns:r="http://schemas.openxmlformats.org/officeDocument/2006/relationships" r:embed="rId5">
            <a:extLst>
              <a:ext uri="{28A0092B-C50C-407E-A947-70E740481C1C}">
                <a14:useLocalDpi xmlns:a14="http://schemas.microsoft.com/office/drawing/2010/main" val="0"/>
              </a:ext>
            </a:extLst>
          </a:blip>
          <a:stretch>
            <a:fillRect/>
          </a:stretch>
        </xdr:blipFill>
        <xdr:spPr>
          <a:xfrm>
            <a:off x="620487" y="37767987"/>
            <a:ext cx="1291096" cy="1524000"/>
          </a:xfrm>
          <a:prstGeom prst="rect">
            <a:avLst/>
          </a:prstGeom>
          <a:ln w="6350">
            <a:solidFill>
              <a:schemeClr val="tx1"/>
            </a:solidFill>
          </a:ln>
        </xdr:spPr>
      </xdr:pic>
      <xdr:sp macro="" textlink="">
        <xdr:nvSpPr>
          <xdr:cNvPr id="69" name="ZoneTexte 68">
            <a:extLst>
              <a:ext uri="{FF2B5EF4-FFF2-40B4-BE49-F238E27FC236}">
                <a16:creationId xmlns:a16="http://schemas.microsoft.com/office/drawing/2014/main" id="{00000000-0008-0000-0300-000045000000}"/>
              </a:ext>
            </a:extLst>
          </xdr:cNvPr>
          <xdr:cNvSpPr txBox="1"/>
        </xdr:nvSpPr>
        <xdr:spPr>
          <a:xfrm>
            <a:off x="1638300" y="37980257"/>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1</a:t>
            </a:r>
          </a:p>
        </xdr:txBody>
      </xdr:sp>
      <xdr:sp macro="" textlink="">
        <xdr:nvSpPr>
          <xdr:cNvPr id="70" name="ZoneTexte 69">
            <a:extLst>
              <a:ext uri="{FF2B5EF4-FFF2-40B4-BE49-F238E27FC236}">
                <a16:creationId xmlns:a16="http://schemas.microsoft.com/office/drawing/2014/main" id="{00000000-0008-0000-0300-000046000000}"/>
              </a:ext>
            </a:extLst>
          </xdr:cNvPr>
          <xdr:cNvSpPr txBox="1"/>
        </xdr:nvSpPr>
        <xdr:spPr>
          <a:xfrm>
            <a:off x="1638300" y="38148986"/>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2</a:t>
            </a:r>
          </a:p>
        </xdr:txBody>
      </xdr:sp>
      <xdr:sp macro="" textlink="">
        <xdr:nvSpPr>
          <xdr:cNvPr id="73" name="ZoneTexte 72">
            <a:extLst>
              <a:ext uri="{FF2B5EF4-FFF2-40B4-BE49-F238E27FC236}">
                <a16:creationId xmlns:a16="http://schemas.microsoft.com/office/drawing/2014/main" id="{00000000-0008-0000-0300-000049000000}"/>
              </a:ext>
            </a:extLst>
          </xdr:cNvPr>
          <xdr:cNvSpPr txBox="1"/>
        </xdr:nvSpPr>
        <xdr:spPr>
          <a:xfrm>
            <a:off x="1638300" y="38355815"/>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3</a:t>
            </a:r>
          </a:p>
        </xdr:txBody>
      </xdr:sp>
      <xdr:sp macro="" textlink="">
        <xdr:nvSpPr>
          <xdr:cNvPr id="74" name="ZoneTexte 73">
            <a:extLst>
              <a:ext uri="{FF2B5EF4-FFF2-40B4-BE49-F238E27FC236}">
                <a16:creationId xmlns:a16="http://schemas.microsoft.com/office/drawing/2014/main" id="{00000000-0008-0000-0300-00004A000000}"/>
              </a:ext>
            </a:extLst>
          </xdr:cNvPr>
          <xdr:cNvSpPr txBox="1"/>
        </xdr:nvSpPr>
        <xdr:spPr>
          <a:xfrm>
            <a:off x="1638300" y="38557201"/>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4</a:t>
            </a:r>
          </a:p>
        </xdr:txBody>
      </xdr:sp>
      <xdr:sp macro="" textlink="">
        <xdr:nvSpPr>
          <xdr:cNvPr id="75" name="ZoneTexte 74">
            <a:extLst>
              <a:ext uri="{FF2B5EF4-FFF2-40B4-BE49-F238E27FC236}">
                <a16:creationId xmlns:a16="http://schemas.microsoft.com/office/drawing/2014/main" id="{00000000-0008-0000-0300-00004B000000}"/>
              </a:ext>
            </a:extLst>
          </xdr:cNvPr>
          <xdr:cNvSpPr txBox="1"/>
        </xdr:nvSpPr>
        <xdr:spPr>
          <a:xfrm>
            <a:off x="1638300" y="38829344"/>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5</a:t>
            </a:r>
          </a:p>
        </xdr:txBody>
      </xdr:sp>
      <xdr:sp macro="" textlink="">
        <xdr:nvSpPr>
          <xdr:cNvPr id="76" name="ZoneTexte 75">
            <a:extLst>
              <a:ext uri="{FF2B5EF4-FFF2-40B4-BE49-F238E27FC236}">
                <a16:creationId xmlns:a16="http://schemas.microsoft.com/office/drawing/2014/main" id="{00000000-0008-0000-0300-00004C000000}"/>
              </a:ext>
            </a:extLst>
          </xdr:cNvPr>
          <xdr:cNvSpPr txBox="1"/>
        </xdr:nvSpPr>
        <xdr:spPr>
          <a:xfrm>
            <a:off x="1638300" y="39030730"/>
            <a:ext cx="256160"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r>
              <a:rPr lang="fr-FR" sz="1100">
                <a:solidFill>
                  <a:srgbClr val="FF0000"/>
                </a:solidFill>
              </a:rPr>
              <a:t>6</a:t>
            </a:r>
          </a:p>
        </xdr:txBody>
      </xdr:sp>
    </xdr:grp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10</xdr:col>
          <xdr:colOff>104775</xdr:colOff>
          <xdr:row>0</xdr:row>
          <xdr:rowOff>190500</xdr:rowOff>
        </xdr:from>
        <xdr:to>
          <xdr:col>10</xdr:col>
          <xdr:colOff>581025</xdr:colOff>
          <xdr:row>3</xdr:row>
          <xdr:rowOff>76200</xdr:rowOff>
        </xdr:to>
        <xdr:sp macro="" textlink="">
          <xdr:nvSpPr>
            <xdr:cNvPr id="1031" name="BtPrevious" hidden="1">
              <a:extLst>
                <a:ext uri="{63B3BB69-23CF-44E3-9099-C40C66FF867C}">
                  <a14:compatExt spid="_x0000_s1031"/>
                </a:ext>
                <a:ext uri="{FF2B5EF4-FFF2-40B4-BE49-F238E27FC236}">
                  <a16:creationId xmlns:a16="http://schemas.microsoft.com/office/drawing/2014/main" id="{00000000-0008-0000-0400-000007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23</xdr:row>
          <xdr:rowOff>0</xdr:rowOff>
        </xdr:from>
        <xdr:to>
          <xdr:col>10</xdr:col>
          <xdr:colOff>0</xdr:colOff>
          <xdr:row>24</xdr:row>
          <xdr:rowOff>0</xdr:rowOff>
        </xdr:to>
        <xdr:sp macro="" textlink="">
          <xdr:nvSpPr>
            <xdr:cNvPr id="1032" name="BtFather" hidden="1">
              <a:extLst>
                <a:ext uri="{63B3BB69-23CF-44E3-9099-C40C66FF867C}">
                  <a14:compatExt spid="_x0000_s1032"/>
                </a:ext>
                <a:ext uri="{FF2B5EF4-FFF2-40B4-BE49-F238E27FC236}">
                  <a16:creationId xmlns:a16="http://schemas.microsoft.com/office/drawing/2014/main" id="{00000000-0008-0000-0400-000008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25</xdr:row>
          <xdr:rowOff>0</xdr:rowOff>
        </xdr:from>
        <xdr:to>
          <xdr:col>10</xdr:col>
          <xdr:colOff>0</xdr:colOff>
          <xdr:row>26</xdr:row>
          <xdr:rowOff>0</xdr:rowOff>
        </xdr:to>
        <xdr:sp macro="" textlink="">
          <xdr:nvSpPr>
            <xdr:cNvPr id="1035" name="BtMother" hidden="1">
              <a:extLst>
                <a:ext uri="{63B3BB69-23CF-44E3-9099-C40C66FF867C}">
                  <a14:compatExt spid="_x0000_s1035"/>
                </a:ext>
                <a:ext uri="{FF2B5EF4-FFF2-40B4-BE49-F238E27FC236}">
                  <a16:creationId xmlns:a16="http://schemas.microsoft.com/office/drawing/2014/main" id="{00000000-0008-0000-0400-00000B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9</xdr:col>
          <xdr:colOff>0</xdr:colOff>
          <xdr:row>31</xdr:row>
          <xdr:rowOff>38100</xdr:rowOff>
        </xdr:from>
        <xdr:to>
          <xdr:col>11</xdr:col>
          <xdr:colOff>0</xdr:colOff>
          <xdr:row>33</xdr:row>
          <xdr:rowOff>28575</xdr:rowOff>
        </xdr:to>
        <xdr:sp macro="" textlink="">
          <xdr:nvSpPr>
            <xdr:cNvPr id="1040" name="BtEdit" hidden="1">
              <a:extLst>
                <a:ext uri="{63B3BB69-23CF-44E3-9099-C40C66FF867C}">
                  <a14:compatExt spid="_x0000_s1040"/>
                </a:ext>
                <a:ext uri="{FF2B5EF4-FFF2-40B4-BE49-F238E27FC236}">
                  <a16:creationId xmlns:a16="http://schemas.microsoft.com/office/drawing/2014/main" id="{00000000-0008-0000-0400-000010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3</xdr:col>
          <xdr:colOff>0</xdr:colOff>
          <xdr:row>6</xdr:row>
          <xdr:rowOff>0</xdr:rowOff>
        </xdr:from>
        <xdr:to>
          <xdr:col>20</xdr:col>
          <xdr:colOff>0</xdr:colOff>
          <xdr:row>14</xdr:row>
          <xdr:rowOff>104775</xdr:rowOff>
        </xdr:to>
        <xdr:sp macro="" textlink="">
          <xdr:nvSpPr>
            <xdr:cNvPr id="1087" name="TextBox1" hidden="1">
              <a:extLst>
                <a:ext uri="{63B3BB69-23CF-44E3-9099-C40C66FF867C}">
                  <a14:compatExt spid="_x0000_s1087"/>
                </a:ext>
                <a:ext uri="{FF2B5EF4-FFF2-40B4-BE49-F238E27FC236}">
                  <a16:creationId xmlns:a16="http://schemas.microsoft.com/office/drawing/2014/main" id="{00000000-0008-0000-0400-00003F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19</xdr:row>
          <xdr:rowOff>0</xdr:rowOff>
        </xdr:from>
        <xdr:to>
          <xdr:col>10</xdr:col>
          <xdr:colOff>0</xdr:colOff>
          <xdr:row>20</xdr:row>
          <xdr:rowOff>0</xdr:rowOff>
        </xdr:to>
        <xdr:sp macro="" textlink="">
          <xdr:nvSpPr>
            <xdr:cNvPr id="1098" name="btChild" hidden="1">
              <a:extLst>
                <a:ext uri="{63B3BB69-23CF-44E3-9099-C40C66FF867C}">
                  <a14:compatExt spid="_x0000_s1098"/>
                </a:ext>
                <a:ext uri="{FF2B5EF4-FFF2-40B4-BE49-F238E27FC236}">
                  <a16:creationId xmlns:a16="http://schemas.microsoft.com/office/drawing/2014/main" id="{00000000-0008-0000-0400-00004A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19050</xdr:colOff>
          <xdr:row>16</xdr:row>
          <xdr:rowOff>0</xdr:rowOff>
        </xdr:from>
        <xdr:to>
          <xdr:col>10</xdr:col>
          <xdr:colOff>0</xdr:colOff>
          <xdr:row>17</xdr:row>
          <xdr:rowOff>0</xdr:rowOff>
        </xdr:to>
        <xdr:sp macro="" textlink="">
          <xdr:nvSpPr>
            <xdr:cNvPr id="1100" name="btSpouse" hidden="1">
              <a:extLst>
                <a:ext uri="{63B3BB69-23CF-44E3-9099-C40C66FF867C}">
                  <a14:compatExt spid="_x0000_s1100"/>
                </a:ext>
                <a:ext uri="{FF2B5EF4-FFF2-40B4-BE49-F238E27FC236}">
                  <a16:creationId xmlns:a16="http://schemas.microsoft.com/office/drawing/2014/main" id="{00000000-0008-0000-0400-00004C040000}"/>
                </a:ext>
              </a:extLst>
            </xdr:cNvPr>
            <xdr:cNvSpPr/>
          </xdr:nvSpPr>
          <xdr:spPr bwMode="auto">
            <a:xfrm>
              <a:off x="0" y="0"/>
              <a:ext cx="0" cy="0"/>
            </a:xfrm>
            <a:prstGeom prst="rect">
              <a:avLst/>
            </a:prstGeom>
            <a:noFill/>
            <a:ln>
              <a:noFill/>
            </a:ln>
            <a:effectLst/>
            <a:extLst>
              <a:ext uri="{91240B29-F687-4F45-9708-019B960494DF}">
                <a14:hiddenLine w="1">
                  <a:noFill/>
                  <a:miter lim="800000"/>
                  <a:headEnd/>
                  <a:tailEnd/>
                </a14:hiddenLine>
              </a:ext>
              <a:ext uri="{AF507438-7753-43E0-B8FC-AC1667EBCBE1}">
                <a14:hiddenEffects>
                  <a:effectLst>
                    <a:outerShdw dist="35921" dir="2700000" algn="ctr" rotWithShape="0">
                      <a:srgbClr val="000000"/>
                    </a:outerShdw>
                  </a:effectLst>
                </a14:hiddenEffects>
              </a:ext>
              <a:ext uri="{53640926-AAD7-44D8-BBD7-CCE9431645EC}">
                <a14:shadowObscured val="1"/>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2</xdr:row>
          <xdr:rowOff>9525</xdr:rowOff>
        </xdr:from>
        <xdr:to>
          <xdr:col>10</xdr:col>
          <xdr:colOff>0</xdr:colOff>
          <xdr:row>3</xdr:row>
          <xdr:rowOff>85725</xdr:rowOff>
        </xdr:to>
        <xdr:sp macro="" textlink="">
          <xdr:nvSpPr>
            <xdr:cNvPr id="1104" name="ComboName" hidden="1">
              <a:extLst>
                <a:ext uri="{63B3BB69-23CF-44E3-9099-C40C66FF867C}">
                  <a14:compatExt spid="_x0000_s1104"/>
                </a:ext>
                <a:ext uri="{FF2B5EF4-FFF2-40B4-BE49-F238E27FC236}">
                  <a16:creationId xmlns:a16="http://schemas.microsoft.com/office/drawing/2014/main" id="{00000000-0008-0000-0400-000050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0</xdr:colOff>
          <xdr:row>7</xdr:row>
          <xdr:rowOff>0</xdr:rowOff>
        </xdr:from>
        <xdr:to>
          <xdr:col>1</xdr:col>
          <xdr:colOff>333375</xdr:colOff>
          <xdr:row>8</xdr:row>
          <xdr:rowOff>152400</xdr:rowOff>
        </xdr:to>
        <xdr:sp macro="" textlink="">
          <xdr:nvSpPr>
            <xdr:cNvPr id="1106" name="SpinButton1" hidden="1">
              <a:extLst>
                <a:ext uri="{63B3BB69-23CF-44E3-9099-C40C66FF867C}">
                  <a14:compatExt spid="_x0000_s1106"/>
                </a:ext>
                <a:ext uri="{FF2B5EF4-FFF2-40B4-BE49-F238E27FC236}">
                  <a16:creationId xmlns:a16="http://schemas.microsoft.com/office/drawing/2014/main" id="{00000000-0008-0000-0400-00005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8E0BC32E-A4E1-4C67-86F1-407A884B25CC}" name="FAM" displayName="FAM" ref="A1:FM2" insertRow="1" totalsRowShown="0" headerRowDxfId="15">
  <autoFilter ref="A1:FM2" xr:uid="{B0DFCB90-8C9E-43E5-B44B-1DCBE8B91E22}"/>
  <sortState xmlns:xlrd2="http://schemas.microsoft.com/office/spreadsheetml/2017/richdata2" ref="A2:FM182">
    <sortCondition ref="A2:A182"/>
  </sortState>
  <tableColumns count="169">
    <tableColumn id="1" xr3:uid="{D6713FA2-7713-4DA2-8F4E-3E4C97A75914}" name="ID"/>
    <tableColumn id="2" xr3:uid="{132A9259-5C8A-4377-8111-14E61C4C3E39}" name="RIN"/>
    <tableColumn id="3" xr3:uid="{867B7D80-4D56-453E-AB9E-F08E239FC54D}" name="UID"/>
    <tableColumn id="4" xr3:uid="{F828AAEF-248B-4036-8471-87E41BC4EA0B}" name="UPD"/>
    <tableColumn id="5" xr3:uid="{676F6259-4F32-453E-9A64-0B8DBB1A49C2}" name="HUSB"/>
    <tableColumn id="6" xr3:uid="{AC1AA683-0B4A-43F9-92A9-BF8B1CD7544F}" name="WIFE"/>
    <tableColumn id="7" xr3:uid="{DA25728A-1B6D-4A42-8E80-DA546EA85A31}" name="TypeUnion"/>
    <tableColumn id="13" xr3:uid="{8BEC2B80-517A-4676-AF5C-C2123BBB1B59}" name="DATE_Union"/>
    <tableColumn id="19" xr3:uid="{A9D53398-F73C-4609-AE61-8BD8F5B40D6E}" name="PLAC_Union"/>
    <tableColumn id="20" xr3:uid="{6344EDCD-7203-437C-AE24-AF9C05EB9026}" name="DATE_Separation"/>
    <tableColumn id="21" xr3:uid="{67794A98-4572-4B7C-B83E-4F7911288712}" name="PLAC_Separation2"/>
    <tableColumn id="22" xr3:uid="{13287FF9-22E4-4D05-9BCA-8111334069D9}" name="Colonne4"/>
    <tableColumn id="23" xr3:uid="{3032A8A9-1FC2-4F0F-8321-92090172BCB3}" name="Colonne5"/>
    <tableColumn id="24" xr3:uid="{03BA1698-E1B7-46AC-8AF2-86A105AFBDD4}" name="Colonne6"/>
    <tableColumn id="25" xr3:uid="{FD04B3DF-A813-4AB4-9203-937C5EEC492F}" name="NOTE1"/>
    <tableColumn id="26" xr3:uid="{86C506EF-50EE-4799-B8BB-B09D76526FE0}" name="NOTE2"/>
    <tableColumn id="27" xr3:uid="{8D5398E5-1C63-4974-87DF-901A84B8CFE4}" name="NOTE3"/>
    <tableColumn id="28" xr3:uid="{64C80E6A-4349-4259-AE8B-7EB88A8953D9}" name="NOTE4"/>
    <tableColumn id="29" xr3:uid="{AF8F480E-90E9-4374-BD4F-C891EE8AF634}" name="NOTE5"/>
    <tableColumn id="30" xr3:uid="{D94BF6B6-B4B4-4AED-A168-AF8A413F4477}" name="NOTE6"/>
    <tableColumn id="31" xr3:uid="{5218D384-4AD4-4307-82C3-AD670EAD7D4C}" name="NOTE7"/>
    <tableColumn id="32" xr3:uid="{F46CE109-9220-43F6-8964-E432A141546E}" name="NOTE8"/>
    <tableColumn id="33" xr3:uid="{C591ED73-4D46-425A-BE04-AED0461A553B}" name="NOTE9"/>
    <tableColumn id="34" xr3:uid="{341388B4-CD67-4A3C-8804-E7217E8713DE}" name="NOTE10"/>
    <tableColumn id="35" xr3:uid="{A026E25D-1BC1-4188-9665-929A7F235306}" name="NOTE11"/>
    <tableColumn id="36" xr3:uid="{2D35612A-9813-451F-BF19-127A6FF8CD73}" name="NOTE12"/>
    <tableColumn id="97" xr3:uid="{44751B91-BD92-40D4-9E1D-91311F273736}" name="NOTE13"/>
    <tableColumn id="98" xr3:uid="{6A46ABFD-77B8-4EA2-B330-819497018F04}" name="NOTE14"/>
    <tableColumn id="99" xr3:uid="{9FAB55B4-9732-4EBB-A6BB-F1692207DD57}" name="NOTE15"/>
    <tableColumn id="37" xr3:uid="{94208B4A-ED25-4EC3-9818-18E77BAF4AEA}" name="NOTE16"/>
    <tableColumn id="38" xr3:uid="{6391765C-E0D3-48B6-888B-1351273BAF8A}" name="NOTE17"/>
    <tableColumn id="39" xr3:uid="{6A1BAC36-65EE-4EB2-9F70-83D3498694A9}" name="NOTE18"/>
    <tableColumn id="40" xr3:uid="{6C2CC463-834D-493E-9140-3493FD357C92}" name="NOTE19"/>
    <tableColumn id="41" xr3:uid="{CEB57A87-2D67-47A6-BFE6-9EE6C0A822D1}" name="NOTE20"/>
    <tableColumn id="42" xr3:uid="{86345029-E5F0-43F1-9E3C-5CFB9F5D00DD}" name="NOTE21"/>
    <tableColumn id="43" xr3:uid="{596649CB-E845-4043-AFF6-89FB1955081A}" name="NOTE22"/>
    <tableColumn id="44" xr3:uid="{583C9FE0-7D72-43A0-AAEE-41904425B1B8}" name="NOTE23"/>
    <tableColumn id="45" xr3:uid="{DB0B97F3-F6C2-4C61-99DD-A51D3506A9B2}" name="NOTE24"/>
    <tableColumn id="46" xr3:uid="{1FB0006E-109A-424E-831D-A0E271B73F19}" name="NOTE25"/>
    <tableColumn id="47" xr3:uid="{DBD2B734-E663-4C5A-9BE3-DF4D0F3A1207}" name="NOTE26"/>
    <tableColumn id="48" xr3:uid="{804A3982-D558-4B38-81F4-06BC8C437480}" name="NOTE27"/>
    <tableColumn id="49" xr3:uid="{FE3D6C4E-2AEF-492E-BC49-3AE8E303F5E0}" name="NOTE28"/>
    <tableColumn id="50" xr3:uid="{CCD2C1B1-2F0F-4E31-9DCD-A7AABE1CD86F}" name="NOTE29"/>
    <tableColumn id="51" xr3:uid="{D742C6EB-AD1A-4617-819D-9A686CA2F021}" name="NOTE30"/>
    <tableColumn id="52" xr3:uid="{175BE528-E784-4993-8E3B-6D45422B523E}" name="NOTE31"/>
    <tableColumn id="53" xr3:uid="{AD675AB4-120B-45E9-BEB1-E7D7C5585F09}" name="NOTE32"/>
    <tableColumn id="54" xr3:uid="{FDDB99DD-8781-4326-9636-B5B20B70E365}" name="NOTE33"/>
    <tableColumn id="55" xr3:uid="{A92BA214-73DC-4A77-B9B9-90528120B323}" name="NOTE34"/>
    <tableColumn id="56" xr3:uid="{2AB890B2-A392-4D2D-A04F-49B2EAB7D4D2}" name="NOTE35"/>
    <tableColumn id="57" xr3:uid="{8D53554A-308F-4E34-A757-A9472ABA273E}" name="NOTE36"/>
    <tableColumn id="58" xr3:uid="{9145199E-580A-42D2-B9BA-A6790EC845E5}" name="NOTE37"/>
    <tableColumn id="59" xr3:uid="{CC724C3A-1D53-4DF1-8EBB-33656FCA9C5F}" name="NOTE38"/>
    <tableColumn id="60" xr3:uid="{8F80F5EF-FB93-4AC9-B8F2-DFE2F19DC41D}" name="NOTE39"/>
    <tableColumn id="61" xr3:uid="{60681082-CC28-4057-A8A9-E0C37999696F}" name="NOTE40"/>
    <tableColumn id="62" xr3:uid="{902E976A-6241-4678-B3D6-3FE4A30F2365}" name="NOTE41"/>
    <tableColumn id="63" xr3:uid="{D73A1C40-203C-415C-987A-DCDCD607CC04}" name="NOTE42"/>
    <tableColumn id="64" xr3:uid="{2D39D9AD-27A0-4C07-98A4-5B6475F56E36}" name="NOTE43"/>
    <tableColumn id="65" xr3:uid="{93DD0419-2164-496D-8E18-6384F96C80EE}" name="NOTE44"/>
    <tableColumn id="66" xr3:uid="{9A7E8B14-2549-48AB-95B7-B81BDBF8C63F}" name="NOTE45"/>
    <tableColumn id="67" xr3:uid="{CCB6A88B-5992-470E-BE78-8CE569D712A9}" name="NOTE46"/>
    <tableColumn id="68" xr3:uid="{C89BA58E-40A4-4C0A-A730-85AD582ED725}" name="NOTE47"/>
    <tableColumn id="69" xr3:uid="{05B148C6-010E-434B-B4A7-088D84C2DF80}" name="NOTE48"/>
    <tableColumn id="70" xr3:uid="{34450A9A-FC7E-4EA0-A3A1-6481A27216AD}" name="NOTE49"/>
    <tableColumn id="71" xr3:uid="{FE6DCDB3-E6B2-4381-891D-5CA7D1096E0F}" name="NOTE50"/>
    <tableColumn id="72" xr3:uid="{2CB7C24A-511E-4A83-8803-A89D127282A2}" name="Colonne7"/>
    <tableColumn id="73" xr3:uid="{8E7C7A81-D0D3-476E-908E-FD29B2F86DC3}" name="Colonne8"/>
    <tableColumn id="74" xr3:uid="{3BB32DA3-0577-4CF9-8460-1FC90FEA8419}" name="Colonne9"/>
    <tableColumn id="75" xr3:uid="{58B8F145-0059-4242-911D-51D2579CC09D}" name="Colonne10"/>
    <tableColumn id="76" xr3:uid="{F75069B8-EAEC-4750-BDEC-2E238D23502E}" name="Colonne11"/>
    <tableColumn id="77" xr3:uid="{A14D95E9-A551-4871-886B-8E99DD0BBA61}" name="CHIL1"/>
    <tableColumn id="78" xr3:uid="{4BCB0A4E-E55E-4C05-ACB0-13205BC1C2E6}" name="CHIL2"/>
    <tableColumn id="79" xr3:uid="{CAF786E5-0B3C-4576-8FCB-613DF7884FB8}" name="CHIL3"/>
    <tableColumn id="80" xr3:uid="{83967C6F-4AB5-495D-8ABB-2875AE847BFC}" name="CHIL4"/>
    <tableColumn id="81" xr3:uid="{FB4B386F-DFE9-4A52-AB01-EE97501289AA}" name="CHIL5"/>
    <tableColumn id="82" xr3:uid="{A6448937-FED3-478C-A075-F87645020E60}" name="CHIL6"/>
    <tableColumn id="83" xr3:uid="{942A0A37-C59B-44CC-964F-92BE19D07E31}" name="CHIL7"/>
    <tableColumn id="84" xr3:uid="{864AAE23-FD92-468D-BC3C-BA1AD7862D69}" name="CHIL8"/>
    <tableColumn id="85" xr3:uid="{A22A8730-226B-431E-9314-9B70636C1CBA}" name="CHIL9"/>
    <tableColumn id="86" xr3:uid="{898BF973-E7FC-4467-9350-751DBD66F517}" name="CHIL10"/>
    <tableColumn id="87" xr3:uid="{A333CF08-ECD9-4333-98F3-362C1AF12408}" name="CHIL11"/>
    <tableColumn id="88" xr3:uid="{FDEE2E7D-738F-42EA-9C20-0D674A999B4C}" name="CHIL12"/>
    <tableColumn id="89" xr3:uid="{C3D0FF4B-0067-4972-9FB8-55B7D2A3AECE}" name="CHIL13"/>
    <tableColumn id="100" xr3:uid="{1FE355BB-2E2F-4315-92E1-9A546ED9FFFB}" name="CHIL14"/>
    <tableColumn id="101" xr3:uid="{267A02D0-3165-4D39-9EA0-F88349F47783}" name="CHIL15"/>
    <tableColumn id="102" xr3:uid="{517928DA-B19A-4E86-A0A0-C91059A05A23}" name="CHIL16"/>
    <tableColumn id="103" xr3:uid="{E8AE1481-B61F-45BE-9786-F1801AD53B75}" name="CHIL17"/>
    <tableColumn id="104" xr3:uid="{46D53019-28E4-4911-B0CB-F9744E1301A4}" name="CHIL18"/>
    <tableColumn id="105" xr3:uid="{29C31476-A0D9-4F22-B1C0-4B35175E3D6A}" name="CHIL19"/>
    <tableColumn id="106" xr3:uid="{D4856D73-293D-4D98-BDB0-FA679AEAF0E4}" name="CHIL20"/>
    <tableColumn id="107" xr3:uid="{98C6C058-ED48-4B67-9D47-0776560EE33B}" name="CHIL21"/>
    <tableColumn id="108" xr3:uid="{0422556E-7267-4179-8FFC-34041EFC41AC}" name="CHIL22"/>
    <tableColumn id="109" xr3:uid="{BF2CFB78-2DFD-4F35-9556-A1E385C9C012}" name="CHIL23"/>
    <tableColumn id="110" xr3:uid="{8D6D49FF-61AF-402C-A342-938DB9063F43}" name="CHIL24"/>
    <tableColumn id="111" xr3:uid="{7908348B-D4B2-47F9-A221-DCABFF6F8E21}" name="CHIL25"/>
    <tableColumn id="112" xr3:uid="{832FEA78-DAA3-44AB-A7A4-32EE6D929806}" name="CHIL26"/>
    <tableColumn id="113" xr3:uid="{EA901899-1C3B-4BCA-8284-32209AF34AA8}" name="CHIL27"/>
    <tableColumn id="114" xr3:uid="{EC08154D-86DE-4BB8-862A-58D74CFD7ADE}" name="CHIL28"/>
    <tableColumn id="115" xr3:uid="{97371027-E207-4770-88F0-DDCBE364C1C2}" name="CHIL29"/>
    <tableColumn id="116" xr3:uid="{AD937CA1-AB1B-4F9E-B2B9-AB0B71277C89}" name="CHIL30"/>
    <tableColumn id="117" xr3:uid="{60AF8EC4-3073-45A3-BE5C-EB85D4E0F4AA}" name="CHIL31"/>
    <tableColumn id="118" xr3:uid="{0EAE8166-68B0-48D6-B4D9-1DC9AA3B0974}" name="CHIL32"/>
    <tableColumn id="119" xr3:uid="{AF88C776-B682-40A5-9D40-47FE6EE311F6}" name="CHIL33"/>
    <tableColumn id="120" xr3:uid="{291FF451-7D31-494B-843B-502AFB57DEED}" name="CHIL34"/>
    <tableColumn id="121" xr3:uid="{0A1E09A7-398E-4DD3-893E-2C2A10E87FB4}" name="CHIL35"/>
    <tableColumn id="122" xr3:uid="{00F2B079-B654-4B56-AE2C-0EB7C4546E3F}" name="CHIL36"/>
    <tableColumn id="123" xr3:uid="{F7438073-10EA-49CB-994C-5DBBEC574EDD}" name="CHIL37"/>
    <tableColumn id="124" xr3:uid="{23A0B5D5-EAE1-484B-AB67-072524FB7785}" name="CHIL38"/>
    <tableColumn id="125" xr3:uid="{436C20B3-160F-4B3C-9F9B-655E675CE873}" name="CHIL39"/>
    <tableColumn id="126" xr3:uid="{A1797A9E-5C7E-4322-96D6-9EDFB9C26A78}" name="CHIL40"/>
    <tableColumn id="127" xr3:uid="{94CACBCE-6CD9-40A6-B4E8-ECAA662F7A86}" name="CHIL41"/>
    <tableColumn id="128" xr3:uid="{DF174C3D-5931-48D2-A4B1-3DFF67482A68}" name="CHIL42"/>
    <tableColumn id="129" xr3:uid="{57548DC0-82FE-429F-B5FF-50EB646870A5}" name="CHIL43"/>
    <tableColumn id="130" xr3:uid="{2048A061-75B4-4EF8-86F9-EAE0F94995EC}" name="CHIL44"/>
    <tableColumn id="131" xr3:uid="{414F7006-2911-46D7-AAAB-C14EBD80AF95}" name="CHIL45"/>
    <tableColumn id="132" xr3:uid="{0E0E0728-3561-4D3E-96C9-8D87409620DC}" name="CHIL46"/>
    <tableColumn id="133" xr3:uid="{96EC5F12-7C0B-4AD7-86BB-66C2B8301D9D}" name="CHIL47"/>
    <tableColumn id="134" xr3:uid="{A9FAA9D2-0FDF-4DFF-9F71-CC35F0DC6C72}" name="CHIL48"/>
    <tableColumn id="135" xr3:uid="{0024137A-C4CB-4233-8669-6E6DCFBFD129}" name="CHIL49"/>
    <tableColumn id="136" xr3:uid="{DC8028A9-CCFC-47AF-97DC-4477C166EE98}" name="CHIL50"/>
    <tableColumn id="137" xr3:uid="{B3BF96C2-4250-4D97-9DEC-AB17B46D385B}" name="CHIL51"/>
    <tableColumn id="138" xr3:uid="{72A1492F-99E7-4771-ACBA-5697BC95215E}" name="CHIL52"/>
    <tableColumn id="139" xr3:uid="{3838A792-27F1-4546-B39D-CA826BBA5EBE}" name="CHIL53"/>
    <tableColumn id="140" xr3:uid="{A52DACDB-0A29-4AA6-8375-718ADFFEA4D1}" name="CHIL54"/>
    <tableColumn id="141" xr3:uid="{1E91ED89-B0B2-4FA1-B5AA-7BB9EF9A9689}" name="CHIL55"/>
    <tableColumn id="142" xr3:uid="{8DD2DD55-2942-4F76-BD8B-33CE93B738A7}" name="CHIL56"/>
    <tableColumn id="143" xr3:uid="{09B45AA4-DF19-4E17-AE2A-DFA77507BF69}" name="CHIL57"/>
    <tableColumn id="144" xr3:uid="{C98B274D-D3D7-42D3-AA4C-7BFDA9167978}" name="CHIL58"/>
    <tableColumn id="145" xr3:uid="{0D6BF005-0F97-4237-A492-6E6223B2BA50}" name="CHIL59"/>
    <tableColumn id="146" xr3:uid="{6E4824DD-AF68-47E7-A681-B6997926CF8A}" name="CHIL60"/>
    <tableColumn id="147" xr3:uid="{9789EF9A-0AA1-4D35-9F23-83F4D0B38E13}" name="CHIL61"/>
    <tableColumn id="148" xr3:uid="{D489A2E8-5F34-486E-9B40-41E5478EC8EC}" name="CHIL62"/>
    <tableColumn id="149" xr3:uid="{5C5E32A1-E087-49DF-8664-A76E5A80E331}" name="CHIL63"/>
    <tableColumn id="150" xr3:uid="{5CBE4AA2-E744-498F-A647-FA2BF13EE159}" name="CHIL64"/>
    <tableColumn id="151" xr3:uid="{6B3CA235-55A1-4144-A106-572A87214E2E}" name="CHIL65"/>
    <tableColumn id="152" xr3:uid="{4830548E-EBE4-40CF-BEF2-3849FF1D25FE}" name="CHIL66"/>
    <tableColumn id="153" xr3:uid="{F391F727-219E-438A-9071-1C7DDF3E161E}" name="CHIL67"/>
    <tableColumn id="154" xr3:uid="{01B7788A-2507-40C7-9666-905F1DF4F8D1}" name="CHIL68"/>
    <tableColumn id="155" xr3:uid="{AF9E20F8-4B71-4FFE-9CFC-A13B2EE51930}" name="CHIL69"/>
    <tableColumn id="156" xr3:uid="{1F9B0EF2-1DFF-4220-93DA-EE698E899EFD}" name="CHIL70"/>
    <tableColumn id="157" xr3:uid="{8CC11842-1152-4E1B-87B5-281F0DEB876A}" name="CHIL71"/>
    <tableColumn id="158" xr3:uid="{E863F755-EED9-4496-AEB0-E09E9059F754}" name="CHIL72"/>
    <tableColumn id="159" xr3:uid="{67CC5F31-9621-4C54-9EB8-633D6514840F}" name="CHIL73"/>
    <tableColumn id="160" xr3:uid="{2037BEFD-4522-4C0D-A47A-7F9AD5269BFF}" name="CHIL74"/>
    <tableColumn id="161" xr3:uid="{15D5EFB8-CEA5-4B6D-BC2A-7ADB7F7C0A32}" name="CHIL75"/>
    <tableColumn id="162" xr3:uid="{F3456C29-8166-4BD1-B0D2-E20A07467879}" name="CHIL76"/>
    <tableColumn id="163" xr3:uid="{694FCCF8-7396-43EB-85CE-6754C395E05F}" name="CHIL77"/>
    <tableColumn id="164" xr3:uid="{57008C6A-80B6-4E91-AE69-8849F8DFCD7D}" name="CHIL78"/>
    <tableColumn id="165" xr3:uid="{14CF90B7-8057-4885-92CA-710E0D40B2EA}" name="CHIL79"/>
    <tableColumn id="166" xr3:uid="{069F0DC3-E189-452C-AE87-2901DDEFF263}" name="CHIL80"/>
    <tableColumn id="167" xr3:uid="{698BC0F2-3BA2-4CDF-8C5C-63245944D384}" name="CHIL81"/>
    <tableColumn id="168" xr3:uid="{F25B6687-26EE-446C-83C9-25817BAC13E7}" name="CHIL82"/>
    <tableColumn id="169" xr3:uid="{09691026-38A2-41E4-A3DD-D99A1420978D}" name="CHIL83"/>
    <tableColumn id="170" xr3:uid="{AED85B76-4EF0-4072-9D4D-8CA666475C6A}" name="CHIL84"/>
    <tableColumn id="171" xr3:uid="{2761BBB6-2978-4948-949F-7D2DE332A7C7}" name="CHIL85"/>
    <tableColumn id="172" xr3:uid="{68A1960D-6BA1-4AF6-B2C8-13249D745E8B}" name="CHIL86"/>
    <tableColumn id="173" xr3:uid="{150A28B6-8A16-46F1-B85B-7C2A59147429}" name="CHIL87"/>
    <tableColumn id="174" xr3:uid="{4348DDD7-45C5-4D3A-AF9B-64D6123FE21D}" name="CHIL88"/>
    <tableColumn id="175" xr3:uid="{41B2A996-7CA0-4680-8F43-B52351553CE1}" name="CHIL89"/>
    <tableColumn id="176" xr3:uid="{3122E1C8-510A-4C0C-8C0C-9BA634292005}" name="CHIL90"/>
    <tableColumn id="177" xr3:uid="{19AC267C-493D-44B3-A731-00BA20A3AC5D}" name="CHIL91"/>
    <tableColumn id="178" xr3:uid="{7BC48110-41A3-4335-BBB4-42194805A3E7}" name="CHIL92"/>
    <tableColumn id="179" xr3:uid="{5DF5D64E-4EFA-490C-84BD-09F64730DCE2}" name="CHIL93"/>
    <tableColumn id="180" xr3:uid="{C213EB76-B754-4D55-9D72-DB33CD3DBD25}" name="CHIL94"/>
    <tableColumn id="181" xr3:uid="{A29E6C66-CE0C-4F73-934B-C7ED89F13A7C}" name="CHIL95"/>
    <tableColumn id="182" xr3:uid="{CAFA8892-5C45-4CA8-AE06-2DB8E2B285A8}" name="CHIL96"/>
    <tableColumn id="183" xr3:uid="{45D246F3-29FD-428D-AA26-DD03BDA2E3DC}" name="CHIL97"/>
    <tableColumn id="184" xr3:uid="{8D8F5690-C276-4EE9-8054-E95F9C80D26A}" name="CHIL98"/>
    <tableColumn id="185" xr3:uid="{F0F6DF13-2DFD-4E06-9880-437A7B5C749C}" name="CHIL99"/>
    <tableColumn id="186" xr3:uid="{93ACA844-719E-4290-9774-7070591524BE}" name="CHIL100"/>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8EB60E28-A6C9-4963-BD12-2721F8475096}" name="INDI" displayName="INDI" ref="A1:DE2" insertRow="1" headerRowDxfId="14" totalsRowDxfId="13">
  <sortState xmlns:xlrd2="http://schemas.microsoft.com/office/spreadsheetml/2017/richdata2" ref="A2:DE5">
    <sortCondition ref="E2:E5"/>
  </sortState>
  <tableColumns count="109">
    <tableColumn id="1" xr3:uid="{18BB95F0-A782-48AC-B1EF-46C636B0EA17}" name="ID"/>
    <tableColumn id="9" xr3:uid="{E2E682B3-A90F-48CB-A04E-30F4176183CA}" name="FAMS"/>
    <tableColumn id="10" xr3:uid="{55FEB9F0-2ADF-42CF-9F6F-0A273B2EE136}" name="FAMC"/>
    <tableColumn id="2" xr3:uid="{B1417A6B-A5D7-4D45-A858-71753A68A98F}" name="Colonne30"/>
    <tableColumn id="16" xr3:uid="{D969595B-B819-4775-B88A-E84DC2104A1D}" name="FullName"/>
    <tableColumn id="17" xr3:uid="{AB5263E6-9708-466D-96F7-5CF8CFFDB0C4}" name="Code"/>
    <tableColumn id="19" xr3:uid="{39309762-7206-4CE2-AAA2-EA2B5A6E300A}" name="Colonne31"/>
    <tableColumn id="311" xr3:uid="{9A6DC944-0707-45F9-98FD-1E33AED3E615}" name="Colonne32"/>
    <tableColumn id="3" xr3:uid="{D2F66856-9488-4A2A-B1BB-4BDD8E65FFE1}" name="Colonne4"/>
    <tableColumn id="320" xr3:uid="{3F4CDC7D-6059-42C7-93F9-1062ABE4835C}" name="Colonne44"/>
    <tableColumn id="321" xr3:uid="{100A6E73-F525-4C57-886F-80657CE19005}" name="Colonne45"/>
    <tableColumn id="322" xr3:uid="{15B67629-6A04-46C6-8784-E2815AB6B0C1}" name="Colonne46"/>
    <tableColumn id="323" xr3:uid="{E0876ECE-A14A-4FF6-BD3B-D7CE0232706F}" name="Colonne47"/>
    <tableColumn id="324" xr3:uid="{773CB995-E5C9-4A65-A454-B902085CA69E}" name="Colonne472"/>
    <tableColumn id="4" xr3:uid="{7DCE52F7-044D-4494-A148-29BC16FE52AD}" name="UPD"/>
    <tableColumn id="15" xr3:uid="{2C540AA9-F043-451E-A311-480B687ACFF4}" name="Level"/>
    <tableColumn id="5" xr3:uid="{E9B6B346-1BD4-4978-A6B3-B1BB7749726C}" name="Sex"/>
    <tableColumn id="304" xr3:uid="{4E470E6D-7BBC-4797-9F8C-404203464A47}" name="FamilyName"/>
    <tableColumn id="305" xr3:uid="{354875A6-CCF4-4C5F-B51E-4008B0AC5785}" name="WifesName"/>
    <tableColumn id="18" xr3:uid="{171EEB8C-957C-4F65-BBFB-988BE823426C}" name="SurName1"/>
    <tableColumn id="300" xr3:uid="{D9D860EA-DC35-4CFB-82DE-D2BE97A6FF2D}" name="SurName2"/>
    <tableColumn id="301" xr3:uid="{954BE258-0378-4A3D-BFB4-D85B9D3D662C}" name="SurName3"/>
    <tableColumn id="302" xr3:uid="{294E379F-DE9C-40FB-8818-0D694B49BDEA}" name="SurName4"/>
    <tableColumn id="303" xr3:uid="{19404CBA-F0E1-441E-94AD-3729AED3C889}" name="SurName5"/>
    <tableColumn id="318" xr3:uid="{9BEAAAD2-1C7E-4EB4-B4BF-6D0C2F0DAC28}" name="Job"/>
    <tableColumn id="325" xr3:uid="{C304B176-B29A-49F2-8DDB-C6C092EA21DD}" name="Colonne1"/>
    <tableColumn id="312" xr3:uid="{97156214-9B31-430D-90C2-12ABC0EC6386}" name="DateBirth"/>
    <tableColumn id="313" xr3:uid="{D2C99FCE-62FE-4398-B2F1-ED8540E56548}" name="PlaceBIrth"/>
    <tableColumn id="314" xr3:uid="{429850A9-EBEA-4487-BC08-3A1616FF896C}" name="DateDeath"/>
    <tableColumn id="315" xr3:uid="{D91C5DBA-F821-4BC9-8794-6694751B10A1}" name="PlaceDeath"/>
    <tableColumn id="316" xr3:uid="{040B83DB-F8F6-446B-9CA2-81EFF605555A}" name="CauseDeath"/>
    <tableColumn id="317" xr3:uid="{D8D0F359-AD0F-4419-B844-ABE1CDD0469C}" name="PlaceBuri"/>
    <tableColumn id="319" xr3:uid="{4DAC3364-94C5-458B-A851-B9E4A139ACAC}" name="Colonne2"/>
    <tableColumn id="306" xr3:uid="{FC77A647-AF12-48AA-9BA1-C1E9816B258E}" name="Colonne3"/>
    <tableColumn id="307" xr3:uid="{66D4462D-D551-45E3-9D9B-E5C0D15EE64A}" name="Colonne5"/>
    <tableColumn id="310" xr3:uid="{DD6E2532-2E44-4F21-B719-3D5A9FF38F2D}" name="Colonne6"/>
    <tableColumn id="308" xr3:uid="{9ED8BF0A-3020-4BE3-BAFD-E6E0A89DECE5}" name="Colonne7"/>
    <tableColumn id="309" xr3:uid="{49E5943E-E5C2-440B-8EFF-1B86C930C437}" name="Colonne8"/>
    <tableColumn id="20" xr3:uid="{202141E3-4DB3-4573-89CF-57ED316AC3EA}" name="Colonne9"/>
    <tableColumn id="21" xr3:uid="{CE4FAA13-E94E-4A67-8612-CE8BBCB81A2D}" name="Colonne10"/>
    <tableColumn id="22" xr3:uid="{5ACCB6D9-F5A9-49C4-AF20-F41A958217D8}" name="Colonne11"/>
    <tableColumn id="23" xr3:uid="{7D0DBBE9-018D-4C70-8757-1938ACB81ECE}" name="Colonne12"/>
    <tableColumn id="24" xr3:uid="{ED9D1306-395E-4C5C-B64D-92F15504F616}" name="Colonne13"/>
    <tableColumn id="25" xr3:uid="{E2E34110-75F0-41E7-AB7E-CE3613CE8171}" name="Colonne14"/>
    <tableColumn id="26" xr3:uid="{EF167D66-F1A8-4D02-909A-EAA062D7D086}" name="Colonne15"/>
    <tableColumn id="27" xr3:uid="{8BFBF1B7-3027-4595-8A8D-C3AE16895B96}" name="Colonne16"/>
    <tableColumn id="28" xr3:uid="{6D912201-AAAA-4B91-9443-8E0A064C7DBB}" name="Colonne17"/>
    <tableColumn id="29" xr3:uid="{3FB07F39-E35F-49EA-BA92-3E8B5A2B623C}" name="Colonne18"/>
    <tableColumn id="30" xr3:uid="{11920B70-59B9-4716-AB2C-2928E94A129E}" name="Colonne19"/>
    <tableColumn id="31" xr3:uid="{34735C1F-0E12-443B-8AA0-567C76B97AA4}" name="Colonne20"/>
    <tableColumn id="32" xr3:uid="{CD5B841B-F696-4BBB-A60C-142E73F405B6}" name="Colonne21"/>
    <tableColumn id="33" xr3:uid="{97F923BF-F030-4C14-9874-1FA40C69B7F2}" name="Colonne22"/>
    <tableColumn id="34" xr3:uid="{CEE8020E-774E-461B-8015-CC2E91BE8DB3}" name="Colonne23"/>
    <tableColumn id="35" xr3:uid="{2609DE2A-A1C0-445D-B574-DA06C7D6A1DF}" name="Colonne24"/>
    <tableColumn id="36" xr3:uid="{AAD8182B-B15B-4B5B-AEE1-026450F680C9}" name="Colonne25"/>
    <tableColumn id="37" xr3:uid="{79D79F8C-232C-47A2-8B2E-6F5FD30C6158}" name="Colonne26"/>
    <tableColumn id="38" xr3:uid="{E16C3741-82F2-499D-8233-4392E445F866}" name="Colonne27"/>
    <tableColumn id="326" xr3:uid="{1D307208-8591-4D2A-9B60-254AD12BF724}" name="Colonne28"/>
    <tableColumn id="39" xr3:uid="{348F4D60-8EA8-4E2D-BEB4-C925DFD7AD06}" name="Colonne29"/>
    <tableColumn id="40" xr3:uid="{A0B5B1D7-2901-49ED-B286-3C1F65563038}" name="NOTE1"/>
    <tableColumn id="41" xr3:uid="{7B6C70D9-A81B-493B-9A5A-22BB8727B27B}" name="NOTE2"/>
    <tableColumn id="42" xr3:uid="{2228587F-F354-4047-BECC-F1C3E5D59220}" name="NOTE3"/>
    <tableColumn id="43" xr3:uid="{E96B6DDC-8674-47ED-A509-2AF7D4793D7D}" name="NOTE4"/>
    <tableColumn id="44" xr3:uid="{8F68D582-3204-4A57-8B60-A2A60091ABF1}" name="NOTE5"/>
    <tableColumn id="45" xr3:uid="{079D8A7B-4B0E-4129-901D-134E44A10986}" name="NOTE6"/>
    <tableColumn id="46" xr3:uid="{7FDF7C0A-4AE9-4EBA-84BE-4850AE7203C5}" name="NOTE7"/>
    <tableColumn id="47" xr3:uid="{DB8B6215-85C2-4216-9713-0E65FCAC72B4}" name="NOTE8"/>
    <tableColumn id="48" xr3:uid="{27F22834-FC41-4947-9AD0-B21032774D0A}" name="NOTE9"/>
    <tableColumn id="49" xr3:uid="{613C1CA0-3DEF-43A8-AD27-C980A4460250}" name="NOTE10"/>
    <tableColumn id="50" xr3:uid="{90531C76-EE2D-4D2F-B0EC-DF36B1F25991}" name="NOTE11"/>
    <tableColumn id="51" xr3:uid="{524F9084-1222-492C-BAA1-C12DF7DC6B19}" name="NOTE12"/>
    <tableColumn id="52" xr3:uid="{2883AFDE-09DF-4F2D-A5C8-36F6E96FD61D}" name="NOTE13"/>
    <tableColumn id="53" xr3:uid="{DC086179-7884-4660-A411-7508BCD15CD6}" name="NOTE14"/>
    <tableColumn id="54" xr3:uid="{EBDF7482-7525-46E3-B5DE-FB83E8C98E02}" name="NOTE15"/>
    <tableColumn id="55" xr3:uid="{4239906A-7BCA-4302-BAEE-0BA0D084B36F}" name="NOTE16"/>
    <tableColumn id="56" xr3:uid="{DADAC3E8-D549-44CF-8661-D447008AFD51}" name="NOTE17"/>
    <tableColumn id="57" xr3:uid="{9DF98A3B-EC65-4FAF-8FE1-914F40701E6E}" name="NOTE18"/>
    <tableColumn id="58" xr3:uid="{1EE3256F-2B7B-461C-BFA3-2A38755916F0}" name="NOTE19"/>
    <tableColumn id="59" xr3:uid="{AE3DC96C-7CEA-4A67-AAEC-0799B04132F4}" name="NOTE20"/>
    <tableColumn id="60" xr3:uid="{9C9D7ECF-A5F2-4002-B703-AF61971AF197}" name="NOTE21"/>
    <tableColumn id="61" xr3:uid="{08575860-9B87-4CD7-949C-6A26E4C8A30E}" name="NOTE22"/>
    <tableColumn id="62" xr3:uid="{28A49475-ADC1-403E-B66E-DC6A46FB6F52}" name="NOTE23"/>
    <tableColumn id="63" xr3:uid="{BEECBD39-C889-44CF-8546-EB91D6337EB5}" name="NOTE24"/>
    <tableColumn id="64" xr3:uid="{4638DD73-995B-478C-B12A-AFA5030B8AAD}" name="NOTE25"/>
    <tableColumn id="65" xr3:uid="{F83DDC8F-6B89-4646-A9E8-EB9CC6598456}" name="NOTE26"/>
    <tableColumn id="66" xr3:uid="{CCC15BC7-8FD5-44D3-9507-ECA451809F0D}" name="NOTE27"/>
    <tableColumn id="67" xr3:uid="{2E0ACF7A-A245-4F10-8BA7-F137F4B7BFE7}" name="NOTE28"/>
    <tableColumn id="68" xr3:uid="{0E3EE8AB-F60E-45A7-B367-DF6B51575203}" name="NOTE29"/>
    <tableColumn id="69" xr3:uid="{8B639258-B87F-4720-B9C9-93C0B17D01FF}" name="NOTE30"/>
    <tableColumn id="70" xr3:uid="{99D83583-E98B-45D0-BDEC-92E464D8B4AE}" name="NOTE31"/>
    <tableColumn id="71" xr3:uid="{31774744-86FD-443A-AFCF-8D8F406698DE}" name="NOTE32"/>
    <tableColumn id="72" xr3:uid="{A3BA1606-4CCA-40F2-BE63-CA50BC553122}" name="NOTE33"/>
    <tableColumn id="73" xr3:uid="{0C23B6F8-5393-4CB4-8FF9-E53CC662BEA6}" name="NOTE34"/>
    <tableColumn id="74" xr3:uid="{A186A5C9-F39F-4A4A-85DC-F56210F5D84B}" name="NOTE35"/>
    <tableColumn id="75" xr3:uid="{CBF8F399-F498-4D9D-A67F-097E5F3D8874}" name="NOTE36"/>
    <tableColumn id="76" xr3:uid="{EEB36087-2790-4D44-B650-99C48E971EED}" name="NOTE37"/>
    <tableColumn id="77" xr3:uid="{BE3726E8-8158-4952-BD3E-739698D149F3}" name="NOTE38"/>
    <tableColumn id="78" xr3:uid="{742643A5-0D00-4497-9658-23495222CA77}" name="NOTE39"/>
    <tableColumn id="79" xr3:uid="{83126262-1ED4-4FBA-87F8-FCA2536AD6AD}" name="NOTE40"/>
    <tableColumn id="80" xr3:uid="{1062E94C-4CA5-4B3F-A02D-F906B3889B65}" name="NOTE41"/>
    <tableColumn id="81" xr3:uid="{05DF7EF4-F279-483A-8EBC-EEFCBD20A297}" name="NOTE42"/>
    <tableColumn id="82" xr3:uid="{5A3C6979-785D-4DF1-9336-44099C9789C3}" name="NOTE43"/>
    <tableColumn id="83" xr3:uid="{1830E14D-275C-46F2-87FA-D3464A05A748}" name="NOTE44"/>
    <tableColumn id="84" xr3:uid="{9193CC52-171D-4F01-9F0F-9416403D082E}" name="NOTE45"/>
    <tableColumn id="85" xr3:uid="{F9B28CD5-770A-4E42-8D64-9D58BAAC6430}" name="NOTE46"/>
    <tableColumn id="86" xr3:uid="{D3F2B0ED-3CD1-4461-B9CF-00D75ECF648B}" name="NOTE47"/>
    <tableColumn id="87" xr3:uid="{3ABAEDF9-8A3F-4B18-A11A-FAFE2BA0433C}" name="NOTE48"/>
    <tableColumn id="88" xr3:uid="{CD1EB371-3D4D-4754-BC22-540DEFA82161}" name="NOTE49"/>
    <tableColumn id="89" xr3:uid="{D5A6F2C7-E359-437E-BBCE-5F472F1F7E07}" name="NOTE50"/>
  </tableColumns>
  <tableStyleInfo name="TableStyleLight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31EDE703-1F13-4BC3-B1CC-BF8FFC2BA8D1}" name="Hist" displayName="Hist" ref="A1:A2" totalsRowShown="0" headerRowDxfId="5">
  <autoFilter ref="A1:A2" xr:uid="{366236EB-AB21-482F-B1F5-24CC57284CE0}"/>
  <tableColumns count="1">
    <tableColumn id="6" xr3:uid="{EBE80B3F-8C69-43B9-A3CE-0F1BE3C25EC7}" name="Hist"/>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168B9386-CB6E-46B8-86E4-CAAA03F74D8A}" name="FamilyNames" displayName="FamilyNames" ref="C1:C2" insertRow="1" totalsRowShown="0" headerRowDxfId="4">
  <autoFilter ref="C1:C2" xr:uid="{B00812C4-ED5A-43D0-8F72-B19EABCFA3EE}"/>
  <sortState xmlns:xlrd2="http://schemas.microsoft.com/office/spreadsheetml/2017/richdata2" ref="C2">
    <sortCondition ref="C2"/>
  </sortState>
  <tableColumns count="1">
    <tableColumn id="1" xr3:uid="{C6528F94-1C37-41BB-AF9D-2FD2DF9B7460}" name="FamilyNames"/>
  </tableColumns>
  <tableStyleInfo name="TableStyleLight9"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29E1E2EA-E99E-4E78-B2B4-1ED1A3C0C4C5}" name="FNames" displayName="FNames" ref="G1:G2" insertRow="1" totalsRowShown="0" headerRowDxfId="3">
  <autoFilter ref="G1:G2" xr:uid="{F501DE59-85C1-466F-8250-2431AFEB7F0D}"/>
  <sortState xmlns:xlrd2="http://schemas.microsoft.com/office/spreadsheetml/2017/richdata2" ref="G2:G12">
    <sortCondition ref="G2:G12"/>
  </sortState>
  <tableColumns count="1">
    <tableColumn id="1" xr3:uid="{869E0137-D4E9-41AB-87A4-A70DA12676D1}" name="FNames"/>
  </tableColumns>
  <tableStyleInfo name="TableStyleLight9"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45BE826F-B344-428F-851E-B9C92EC5DC82}" name="MNames" displayName="MNames" ref="E1:E2" insertRow="1" totalsRowShown="0" headerRowDxfId="2">
  <autoFilter ref="E1:E2" xr:uid="{04FC8D2F-30D9-4F3B-A7AB-A5DDD41BA34D}"/>
  <sortState xmlns:xlrd2="http://schemas.microsoft.com/office/spreadsheetml/2017/richdata2" ref="E2">
    <sortCondition ref="E2"/>
  </sortState>
  <tableColumns count="1">
    <tableColumn id="1" xr3:uid="{E3C50DCC-AD49-4E4F-AC2E-47BA5FCF51E4}" name="MNames"/>
  </tableColumns>
  <tableStyleInfo name="TableStyleLight9"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6AA1B810-F2ED-4AC9-AB87-23FA4D6B30F3}" name="JobNames" displayName="JobNames" ref="I1:I2" totalsRowShown="0" headerRowDxfId="1">
  <autoFilter ref="I1:I2" xr:uid="{D7C1D943-A78F-48EF-86F5-EB931ACA1911}"/>
  <sortState xmlns:xlrd2="http://schemas.microsoft.com/office/spreadsheetml/2017/richdata2" ref="I2">
    <sortCondition ref="I2"/>
  </sortState>
  <tableColumns count="1">
    <tableColumn id="1" xr3:uid="{63A33C31-43C6-4C97-91E1-BC1128B145E9}" name="JobNames"/>
  </tableColumns>
  <tableStyleInfo name="TableStyleLight9"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8" xr:uid="{706177F8-3ACA-4D96-ABFB-D3F2A432513C}" name="PlaceNames" displayName="PlaceNames" ref="K1:K2" insertRow="1" totalsRowShown="0" headerRowDxfId="0">
  <autoFilter ref="K1:K2" xr:uid="{F3F1E4D1-8846-46ED-8BFD-E4330B8656E8}"/>
  <sortState xmlns:xlrd2="http://schemas.microsoft.com/office/spreadsheetml/2017/richdata2" ref="K2">
    <sortCondition ref="K2"/>
  </sortState>
  <tableColumns count="1">
    <tableColumn id="1" xr3:uid="{DE452E48-CDB9-4A71-B7CA-82315994276F}" name="PlaceNames"/>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http://phpgedview.sourceforge.net/ged551-5.pdf" TargetMode="External"/><Relationship Id="rId1" Type="http://schemas.openxmlformats.org/officeDocument/2006/relationships/hyperlink" Target="mailto:fillon.s@wanadoo.fr?subject=My%20Ancestors%20v1.0" TargetMode="External"/><Relationship Id="rId4"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8" Type="http://schemas.openxmlformats.org/officeDocument/2006/relationships/control" Target="../activeX/activeX3.xml"/><Relationship Id="rId13" Type="http://schemas.openxmlformats.org/officeDocument/2006/relationships/control" Target="../activeX/activeX6.xml"/><Relationship Id="rId18" Type="http://schemas.openxmlformats.org/officeDocument/2006/relationships/control" Target="../activeX/activeX9.xml"/><Relationship Id="rId3" Type="http://schemas.openxmlformats.org/officeDocument/2006/relationships/vmlDrawing" Target="../drawings/vmlDrawing1.vml"/><Relationship Id="rId7" Type="http://schemas.openxmlformats.org/officeDocument/2006/relationships/image" Target="../media/image7.emf"/><Relationship Id="rId12" Type="http://schemas.openxmlformats.org/officeDocument/2006/relationships/image" Target="../media/image9.emf"/><Relationship Id="rId17" Type="http://schemas.openxmlformats.org/officeDocument/2006/relationships/image" Target="../media/image11.emf"/><Relationship Id="rId2" Type="http://schemas.openxmlformats.org/officeDocument/2006/relationships/drawing" Target="../drawings/drawing2.xml"/><Relationship Id="rId16" Type="http://schemas.openxmlformats.org/officeDocument/2006/relationships/control" Target="../activeX/activeX8.xml"/><Relationship Id="rId1" Type="http://schemas.openxmlformats.org/officeDocument/2006/relationships/printerSettings" Target="../printerSettings/printerSettings4.bin"/><Relationship Id="rId6" Type="http://schemas.openxmlformats.org/officeDocument/2006/relationships/control" Target="../activeX/activeX2.xml"/><Relationship Id="rId11" Type="http://schemas.openxmlformats.org/officeDocument/2006/relationships/control" Target="../activeX/activeX5.xml"/><Relationship Id="rId5" Type="http://schemas.openxmlformats.org/officeDocument/2006/relationships/image" Target="../media/image6.emf"/><Relationship Id="rId15" Type="http://schemas.openxmlformats.org/officeDocument/2006/relationships/control" Target="../activeX/activeX7.xml"/><Relationship Id="rId10" Type="http://schemas.openxmlformats.org/officeDocument/2006/relationships/control" Target="../activeX/activeX4.xml"/><Relationship Id="rId19" Type="http://schemas.openxmlformats.org/officeDocument/2006/relationships/image" Target="../media/image12.emf"/><Relationship Id="rId4" Type="http://schemas.openxmlformats.org/officeDocument/2006/relationships/control" Target="../activeX/activeX1.xml"/><Relationship Id="rId9" Type="http://schemas.openxmlformats.org/officeDocument/2006/relationships/image" Target="../media/image8.emf"/><Relationship Id="rId14" Type="http://schemas.openxmlformats.org/officeDocument/2006/relationships/image" Target="../media/image10.emf"/></Relationships>
</file>

<file path=xl/worksheets/_rels/sheet6.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table" Target="../tables/table3.xml"/><Relationship Id="rId6" Type="http://schemas.openxmlformats.org/officeDocument/2006/relationships/table" Target="../tables/table8.xml"/><Relationship Id="rId5" Type="http://schemas.openxmlformats.org/officeDocument/2006/relationships/table" Target="../tables/table7.xml"/><Relationship Id="rId4" Type="http://schemas.openxmlformats.org/officeDocument/2006/relationships/table" Target="../tables/table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8CECD2-73DB-4608-977C-D2CB4E571F3F}">
  <sheetPr codeName="Parameters"/>
  <dimension ref="A1:K180"/>
  <sheetViews>
    <sheetView zoomScale="11" zoomScaleNormal="11" workbookViewId="0">
      <pane xSplit="2" ySplit="1" topLeftCell="C2" activePane="bottomRight" state="frozen"/>
      <selection pane="topRight" activeCell="C1" sqref="C1"/>
      <selection pane="bottomLeft" activeCell="A2" sqref="A2"/>
      <selection pane="bottomRight" activeCell="A2" sqref="A2"/>
    </sheetView>
  </sheetViews>
  <sheetFormatPr baseColWidth="10" defaultColWidth="0" defaultRowHeight="12.75" zeroHeight="1" x14ac:dyDescent="0.25"/>
  <cols>
    <col min="1" max="1" width="30.140625" style="33" customWidth="1"/>
    <col min="2" max="8" width="40.7109375" style="33" customWidth="1"/>
    <col min="9" max="9" width="5.7109375" style="33" customWidth="1"/>
    <col min="10" max="10" width="10.28515625" style="33" bestFit="1" customWidth="1"/>
    <col min="11" max="11" width="40.7109375" style="33" customWidth="1"/>
    <col min="12" max="16384" width="40.7109375" style="33" hidden="1"/>
  </cols>
  <sheetData>
    <row r="1" spans="1:11" x14ac:dyDescent="0.25">
      <c r="A1" s="94" t="s">
        <v>16</v>
      </c>
      <c r="B1" s="95" t="s">
        <v>19</v>
      </c>
      <c r="C1" s="95" t="s">
        <v>18</v>
      </c>
      <c r="D1" s="95" t="s">
        <v>19</v>
      </c>
      <c r="E1" s="95" t="s">
        <v>20</v>
      </c>
      <c r="F1" s="95" t="s">
        <v>21</v>
      </c>
      <c r="G1" s="95" t="s">
        <v>22</v>
      </c>
      <c r="H1" s="96" t="s">
        <v>23</v>
      </c>
      <c r="J1" s="33" t="s">
        <v>17</v>
      </c>
      <c r="K1" s="34"/>
    </row>
    <row r="2" spans="1:11" x14ac:dyDescent="0.25">
      <c r="A2" s="97" t="s">
        <v>572</v>
      </c>
      <c r="B2" s="98" t="s">
        <v>9</v>
      </c>
      <c r="C2" s="98" t="s">
        <v>51</v>
      </c>
      <c r="D2" s="98" t="s">
        <v>9</v>
      </c>
      <c r="E2" s="98" t="s">
        <v>12</v>
      </c>
      <c r="F2" s="98" t="s">
        <v>64</v>
      </c>
      <c r="G2" s="98" t="s">
        <v>73</v>
      </c>
      <c r="H2" s="98" t="s">
        <v>81</v>
      </c>
      <c r="J2" s="33" t="s">
        <v>416</v>
      </c>
      <c r="K2" s="68" t="s">
        <v>417</v>
      </c>
    </row>
    <row r="3" spans="1:11" x14ac:dyDescent="0.25">
      <c r="A3" s="97" t="s">
        <v>573</v>
      </c>
      <c r="B3" s="98" t="s">
        <v>575</v>
      </c>
      <c r="C3" s="98" t="s">
        <v>51</v>
      </c>
      <c r="D3" s="98" t="s">
        <v>575</v>
      </c>
      <c r="E3" s="98" t="s">
        <v>574</v>
      </c>
      <c r="F3" s="98" t="s">
        <v>1076</v>
      </c>
      <c r="G3" s="98" t="s">
        <v>1208</v>
      </c>
      <c r="H3" s="98" t="s">
        <v>1208</v>
      </c>
      <c r="J3" s="33" t="s">
        <v>444</v>
      </c>
      <c r="K3" s="68" t="s">
        <v>591</v>
      </c>
    </row>
    <row r="4" spans="1:11" x14ac:dyDescent="0.25">
      <c r="A4" s="97" t="s">
        <v>576</v>
      </c>
      <c r="B4" s="98" t="s">
        <v>578</v>
      </c>
      <c r="C4" s="98" t="s">
        <v>955</v>
      </c>
      <c r="D4" s="98" t="s">
        <v>578</v>
      </c>
      <c r="E4" s="98" t="s">
        <v>577</v>
      </c>
      <c r="F4" s="98" t="s">
        <v>1077</v>
      </c>
      <c r="G4" s="98" t="s">
        <v>1209</v>
      </c>
      <c r="H4" s="98" t="s">
        <v>1209</v>
      </c>
      <c r="J4" s="33" t="s">
        <v>782</v>
      </c>
      <c r="K4" s="68" t="s">
        <v>454</v>
      </c>
    </row>
    <row r="5" spans="1:11" x14ac:dyDescent="0.25">
      <c r="A5" s="97" t="s">
        <v>579</v>
      </c>
      <c r="B5" s="98" t="s">
        <v>581</v>
      </c>
      <c r="C5" s="98" t="s">
        <v>580</v>
      </c>
      <c r="D5" s="98" t="s">
        <v>581</v>
      </c>
      <c r="E5" s="98" t="s">
        <v>580</v>
      </c>
      <c r="F5" s="98" t="s">
        <v>1078</v>
      </c>
      <c r="G5" s="98" t="s">
        <v>1210</v>
      </c>
      <c r="H5" s="98" t="s">
        <v>1210</v>
      </c>
    </row>
    <row r="6" spans="1:11" x14ac:dyDescent="0.25">
      <c r="A6" s="97" t="s">
        <v>582</v>
      </c>
      <c r="B6" s="98" t="s">
        <v>584</v>
      </c>
      <c r="C6" s="98" t="s">
        <v>583</v>
      </c>
      <c r="D6" s="98" t="s">
        <v>584</v>
      </c>
      <c r="E6" s="98" t="s">
        <v>583</v>
      </c>
      <c r="F6" s="98" t="s">
        <v>1079</v>
      </c>
      <c r="G6" s="98" t="s">
        <v>1211</v>
      </c>
      <c r="H6" s="98" t="s">
        <v>1330</v>
      </c>
    </row>
    <row r="7" spans="1:11" x14ac:dyDescent="0.25">
      <c r="A7" s="97" t="s">
        <v>585</v>
      </c>
      <c r="B7" s="98" t="s">
        <v>587</v>
      </c>
      <c r="C7" s="98" t="s">
        <v>956</v>
      </c>
      <c r="D7" s="98" t="s">
        <v>587</v>
      </c>
      <c r="E7" s="98" t="s">
        <v>586</v>
      </c>
      <c r="F7" s="98" t="s">
        <v>1080</v>
      </c>
      <c r="G7" s="98" t="s">
        <v>1212</v>
      </c>
      <c r="H7" s="98" t="s">
        <v>1331</v>
      </c>
    </row>
    <row r="8" spans="1:11" x14ac:dyDescent="0.25">
      <c r="A8" s="97" t="s">
        <v>588</v>
      </c>
      <c r="B8" s="98" t="s">
        <v>664</v>
      </c>
      <c r="C8" s="98" t="s">
        <v>957</v>
      </c>
      <c r="D8" s="98" t="s">
        <v>664</v>
      </c>
      <c r="E8" s="98" t="s">
        <v>589</v>
      </c>
      <c r="F8" s="98" t="s">
        <v>1081</v>
      </c>
      <c r="G8" s="98" t="s">
        <v>1213</v>
      </c>
      <c r="H8" s="98" t="s">
        <v>1332</v>
      </c>
    </row>
    <row r="9" spans="1:11" x14ac:dyDescent="0.25">
      <c r="A9" s="97" t="s">
        <v>143</v>
      </c>
      <c r="B9" s="98" t="s">
        <v>665</v>
      </c>
      <c r="C9" s="98" t="s">
        <v>958</v>
      </c>
      <c r="D9" s="98" t="s">
        <v>665</v>
      </c>
      <c r="E9" s="98" t="s">
        <v>432</v>
      </c>
      <c r="F9" s="98" t="s">
        <v>1082</v>
      </c>
      <c r="G9" s="98" t="s">
        <v>1214</v>
      </c>
      <c r="H9" s="98" t="s">
        <v>1333</v>
      </c>
    </row>
    <row r="10" spans="1:11" x14ac:dyDescent="0.25">
      <c r="A10" s="97" t="s">
        <v>433</v>
      </c>
      <c r="B10" s="98" t="s">
        <v>666</v>
      </c>
      <c r="C10" s="98" t="s">
        <v>959</v>
      </c>
      <c r="D10" s="98" t="s">
        <v>666</v>
      </c>
      <c r="E10" s="98" t="s">
        <v>434</v>
      </c>
      <c r="F10" s="98" t="s">
        <v>1083</v>
      </c>
      <c r="G10" s="98" t="s">
        <v>1215</v>
      </c>
      <c r="H10" s="98" t="s">
        <v>1334</v>
      </c>
    </row>
    <row r="11" spans="1:11" x14ac:dyDescent="0.25">
      <c r="A11" s="97" t="s">
        <v>144</v>
      </c>
      <c r="B11" s="98" t="s">
        <v>132</v>
      </c>
      <c r="C11" s="98" t="s">
        <v>134</v>
      </c>
      <c r="D11" s="98" t="s">
        <v>132</v>
      </c>
      <c r="E11" s="98" t="s">
        <v>126</v>
      </c>
      <c r="F11" s="98" t="s">
        <v>136</v>
      </c>
      <c r="G11" s="98" t="s">
        <v>141</v>
      </c>
      <c r="H11" s="98" t="s">
        <v>139</v>
      </c>
    </row>
    <row r="12" spans="1:11" x14ac:dyDescent="0.25">
      <c r="A12" s="97" t="s">
        <v>440</v>
      </c>
      <c r="B12" s="98" t="s">
        <v>667</v>
      </c>
      <c r="C12" s="98" t="s">
        <v>960</v>
      </c>
      <c r="D12" s="98" t="s">
        <v>667</v>
      </c>
      <c r="E12" s="98" t="s">
        <v>445</v>
      </c>
      <c r="F12" s="98" t="s">
        <v>1084</v>
      </c>
      <c r="G12" s="98" t="s">
        <v>1216</v>
      </c>
      <c r="H12" s="98" t="s">
        <v>1216</v>
      </c>
    </row>
    <row r="13" spans="1:11" x14ac:dyDescent="0.25">
      <c r="A13" s="97" t="s">
        <v>441</v>
      </c>
      <c r="B13" s="98" t="s">
        <v>668</v>
      </c>
      <c r="C13" s="98" t="s">
        <v>961</v>
      </c>
      <c r="D13" s="98" t="s">
        <v>668</v>
      </c>
      <c r="E13" s="98" t="s">
        <v>446</v>
      </c>
      <c r="F13" s="98" t="s">
        <v>1085</v>
      </c>
      <c r="G13" s="98" t="s">
        <v>1217</v>
      </c>
      <c r="H13" s="98" t="s">
        <v>1335</v>
      </c>
    </row>
    <row r="14" spans="1:11" x14ac:dyDescent="0.25">
      <c r="A14" s="97" t="s">
        <v>442</v>
      </c>
      <c r="B14" s="98" t="s">
        <v>669</v>
      </c>
      <c r="C14" s="98" t="s">
        <v>962</v>
      </c>
      <c r="D14" s="98" t="s">
        <v>669</v>
      </c>
      <c r="E14" s="98" t="s">
        <v>447</v>
      </c>
      <c r="F14" s="98" t="s">
        <v>1086</v>
      </c>
      <c r="G14" s="98" t="s">
        <v>1218</v>
      </c>
      <c r="H14" s="98" t="s">
        <v>1336</v>
      </c>
    </row>
    <row r="15" spans="1:11" x14ac:dyDescent="0.25">
      <c r="A15" s="97" t="s">
        <v>448</v>
      </c>
      <c r="B15" s="98" t="s">
        <v>670</v>
      </c>
      <c r="C15" s="98" t="s">
        <v>963</v>
      </c>
      <c r="D15" s="98" t="s">
        <v>670</v>
      </c>
      <c r="E15" s="98" t="s">
        <v>449</v>
      </c>
      <c r="F15" s="98" t="s">
        <v>1087</v>
      </c>
      <c r="G15" s="98" t="s">
        <v>1219</v>
      </c>
      <c r="H15" s="98" t="s">
        <v>1337</v>
      </c>
    </row>
    <row r="16" spans="1:11" ht="25.5" x14ac:dyDescent="0.25">
      <c r="A16" s="97" t="s">
        <v>450</v>
      </c>
      <c r="B16" s="98" t="s">
        <v>671</v>
      </c>
      <c r="C16" s="98" t="s">
        <v>964</v>
      </c>
      <c r="D16" s="98" t="s">
        <v>671</v>
      </c>
      <c r="E16" s="98" t="s">
        <v>451</v>
      </c>
      <c r="F16" s="98" t="s">
        <v>1088</v>
      </c>
      <c r="G16" s="98" t="s">
        <v>1220</v>
      </c>
      <c r="H16" s="98" t="s">
        <v>1338</v>
      </c>
    </row>
    <row r="17" spans="1:8" x14ac:dyDescent="0.25">
      <c r="A17" s="97" t="s">
        <v>452</v>
      </c>
      <c r="B17" s="98" t="s">
        <v>672</v>
      </c>
      <c r="C17" s="98" t="s">
        <v>672</v>
      </c>
      <c r="D17" s="98" t="s">
        <v>672</v>
      </c>
      <c r="E17" s="98" t="s">
        <v>453</v>
      </c>
      <c r="F17" s="98" t="s">
        <v>1089</v>
      </c>
      <c r="G17" s="98" t="s">
        <v>1221</v>
      </c>
      <c r="H17" s="98" t="s">
        <v>1339</v>
      </c>
    </row>
    <row r="18" spans="1:8" x14ac:dyDescent="0.25">
      <c r="A18" s="97" t="s">
        <v>410</v>
      </c>
      <c r="B18" s="98" t="s">
        <v>19</v>
      </c>
      <c r="C18" s="98" t="s">
        <v>412</v>
      </c>
      <c r="D18" s="98" t="s">
        <v>19</v>
      </c>
      <c r="E18" s="98" t="s">
        <v>411</v>
      </c>
      <c r="F18" s="98" t="s">
        <v>413</v>
      </c>
      <c r="G18" s="98" t="s">
        <v>414</v>
      </c>
      <c r="H18" s="98" t="s">
        <v>415</v>
      </c>
    </row>
    <row r="19" spans="1:8" ht="38.25" x14ac:dyDescent="0.25">
      <c r="A19" s="97" t="s">
        <v>795</v>
      </c>
      <c r="B19" s="98" t="s">
        <v>873</v>
      </c>
      <c r="C19" s="98" t="s">
        <v>1519</v>
      </c>
      <c r="D19" s="98" t="s">
        <v>1520</v>
      </c>
      <c r="E19" s="98" t="s">
        <v>1521</v>
      </c>
      <c r="F19" s="98" t="s">
        <v>1522</v>
      </c>
      <c r="G19" s="98" t="s">
        <v>1523</v>
      </c>
      <c r="H19" s="98" t="s">
        <v>1524</v>
      </c>
    </row>
    <row r="20" spans="1:8" ht="25.5" x14ac:dyDescent="0.25">
      <c r="A20" s="97" t="s">
        <v>24</v>
      </c>
      <c r="B20" s="98" t="s">
        <v>874</v>
      </c>
      <c r="C20" s="98" t="s">
        <v>965</v>
      </c>
      <c r="D20" s="98" t="s">
        <v>874</v>
      </c>
      <c r="E20" s="98" t="s">
        <v>25</v>
      </c>
      <c r="F20" s="98" t="s">
        <v>1090</v>
      </c>
      <c r="G20" s="98" t="s">
        <v>26</v>
      </c>
      <c r="H20" s="98" t="s">
        <v>27</v>
      </c>
    </row>
    <row r="21" spans="1:8" ht="51" x14ac:dyDescent="0.25">
      <c r="A21" s="97" t="s">
        <v>94</v>
      </c>
      <c r="B21" s="98" t="s">
        <v>97</v>
      </c>
      <c r="C21" s="98" t="s">
        <v>98</v>
      </c>
      <c r="D21" s="98" t="s">
        <v>97</v>
      </c>
      <c r="E21" s="98" t="s">
        <v>95</v>
      </c>
      <c r="F21" s="98" t="s">
        <v>100</v>
      </c>
      <c r="G21" s="98" t="s">
        <v>101</v>
      </c>
      <c r="H21" s="98" t="s">
        <v>99</v>
      </c>
    </row>
    <row r="22" spans="1:8" x14ac:dyDescent="0.25">
      <c r="A22" s="97" t="s">
        <v>28</v>
      </c>
      <c r="B22" s="98" t="s">
        <v>29</v>
      </c>
      <c r="C22" s="98" t="s">
        <v>30</v>
      </c>
      <c r="D22" s="98" t="s">
        <v>29</v>
      </c>
      <c r="E22" s="98" t="s">
        <v>31</v>
      </c>
      <c r="F22" s="98" t="s">
        <v>32</v>
      </c>
      <c r="G22" s="98" t="s">
        <v>33</v>
      </c>
      <c r="H22" s="98" t="s">
        <v>34</v>
      </c>
    </row>
    <row r="23" spans="1:8" x14ac:dyDescent="0.25">
      <c r="A23" s="97" t="s">
        <v>104</v>
      </c>
      <c r="B23" s="98" t="s">
        <v>107</v>
      </c>
      <c r="C23" s="98" t="s">
        <v>107</v>
      </c>
      <c r="D23" s="98" t="s">
        <v>107</v>
      </c>
      <c r="E23" s="98" t="s">
        <v>107</v>
      </c>
      <c r="F23" s="98" t="s">
        <v>1091</v>
      </c>
      <c r="G23" s="98" t="s">
        <v>109</v>
      </c>
      <c r="H23" s="98" t="s">
        <v>109</v>
      </c>
    </row>
    <row r="24" spans="1:8" ht="25.5" x14ac:dyDescent="0.25">
      <c r="A24" s="97" t="s">
        <v>105</v>
      </c>
      <c r="B24" s="98" t="s">
        <v>114</v>
      </c>
      <c r="C24" s="98" t="s">
        <v>113</v>
      </c>
      <c r="D24" s="98" t="s">
        <v>114</v>
      </c>
      <c r="E24" s="98" t="s">
        <v>108</v>
      </c>
      <c r="F24" s="98" t="s">
        <v>111</v>
      </c>
      <c r="G24" s="98" t="s">
        <v>110</v>
      </c>
      <c r="H24" s="98" t="s">
        <v>112</v>
      </c>
    </row>
    <row r="25" spans="1:8" ht="63.75" x14ac:dyDescent="0.25">
      <c r="A25" s="97" t="s">
        <v>106</v>
      </c>
      <c r="B25" s="98" t="s">
        <v>115</v>
      </c>
      <c r="C25" s="98" t="s">
        <v>1514</v>
      </c>
      <c r="D25" s="98" t="s">
        <v>1515</v>
      </c>
      <c r="E25" s="98" t="s">
        <v>1516</v>
      </c>
      <c r="F25" s="98" t="s">
        <v>1514</v>
      </c>
      <c r="G25" s="98" t="s">
        <v>1517</v>
      </c>
      <c r="H25" s="98" t="s">
        <v>1518</v>
      </c>
    </row>
    <row r="26" spans="1:8" ht="25.5" x14ac:dyDescent="0.25">
      <c r="A26" s="97" t="s">
        <v>147</v>
      </c>
      <c r="B26" s="98" t="s">
        <v>154</v>
      </c>
      <c r="C26" s="98" t="s">
        <v>156</v>
      </c>
      <c r="D26" s="98" t="s">
        <v>154</v>
      </c>
      <c r="E26" s="98" t="s">
        <v>145</v>
      </c>
      <c r="F26" s="98" t="s">
        <v>1092</v>
      </c>
      <c r="G26" s="98" t="s">
        <v>149</v>
      </c>
      <c r="H26" s="98" t="s">
        <v>152</v>
      </c>
    </row>
    <row r="27" spans="1:8" x14ac:dyDescent="0.25">
      <c r="A27" s="97" t="s">
        <v>148</v>
      </c>
      <c r="B27" s="98" t="s">
        <v>155</v>
      </c>
      <c r="C27" s="98" t="s">
        <v>157</v>
      </c>
      <c r="D27" s="98" t="s">
        <v>155</v>
      </c>
      <c r="E27" s="98" t="s">
        <v>146</v>
      </c>
      <c r="F27" s="98" t="s">
        <v>151</v>
      </c>
      <c r="G27" s="98" t="s">
        <v>150</v>
      </c>
      <c r="H27" s="98" t="s">
        <v>153</v>
      </c>
    </row>
    <row r="28" spans="1:8" x14ac:dyDescent="0.25">
      <c r="A28" s="97" t="s">
        <v>125</v>
      </c>
      <c r="B28" s="98" t="s">
        <v>132</v>
      </c>
      <c r="C28" s="98" t="s">
        <v>134</v>
      </c>
      <c r="D28" s="98" t="s">
        <v>132</v>
      </c>
      <c r="E28" s="98" t="s">
        <v>126</v>
      </c>
      <c r="F28" s="98" t="s">
        <v>136</v>
      </c>
      <c r="G28" s="98" t="s">
        <v>141</v>
      </c>
      <c r="H28" s="98" t="s">
        <v>139</v>
      </c>
    </row>
    <row r="29" spans="1:8" ht="25.5" x14ac:dyDescent="0.25">
      <c r="A29" s="97" t="s">
        <v>128</v>
      </c>
      <c r="B29" s="98" t="s">
        <v>875</v>
      </c>
      <c r="C29" s="98" t="s">
        <v>966</v>
      </c>
      <c r="D29" s="98" t="s">
        <v>875</v>
      </c>
      <c r="E29" s="98" t="s">
        <v>127</v>
      </c>
      <c r="F29" s="98" t="s">
        <v>137</v>
      </c>
      <c r="G29" s="98" t="s">
        <v>1222</v>
      </c>
      <c r="H29" s="98" t="s">
        <v>1340</v>
      </c>
    </row>
    <row r="30" spans="1:8" x14ac:dyDescent="0.25">
      <c r="A30" s="97" t="s">
        <v>129</v>
      </c>
      <c r="B30" s="98" t="s">
        <v>133</v>
      </c>
      <c r="C30" s="98" t="s">
        <v>135</v>
      </c>
      <c r="D30" s="98" t="s">
        <v>133</v>
      </c>
      <c r="E30" s="98" t="s">
        <v>130</v>
      </c>
      <c r="F30" s="98" t="s">
        <v>138</v>
      </c>
      <c r="G30" s="98" t="s">
        <v>142</v>
      </c>
      <c r="H30" s="98" t="s">
        <v>140</v>
      </c>
    </row>
    <row r="31" spans="1:8" x14ac:dyDescent="0.25">
      <c r="A31" s="97" t="s">
        <v>131</v>
      </c>
      <c r="B31" s="98" t="s">
        <v>56</v>
      </c>
      <c r="C31" s="98" t="s">
        <v>49</v>
      </c>
      <c r="D31" s="98" t="s">
        <v>56</v>
      </c>
      <c r="E31" s="98" t="s">
        <v>39</v>
      </c>
      <c r="F31" s="98" t="s">
        <v>61</v>
      </c>
      <c r="G31" s="98" t="s">
        <v>70</v>
      </c>
      <c r="H31" s="98" t="s">
        <v>79</v>
      </c>
    </row>
    <row r="32" spans="1:8" x14ac:dyDescent="0.25">
      <c r="A32" s="97" t="s">
        <v>116</v>
      </c>
      <c r="B32" s="98" t="s">
        <v>876</v>
      </c>
      <c r="C32" s="98" t="s">
        <v>118</v>
      </c>
      <c r="D32" s="98" t="s">
        <v>876</v>
      </c>
      <c r="E32" s="98" t="s">
        <v>117</v>
      </c>
      <c r="F32" s="98" t="s">
        <v>1093</v>
      </c>
      <c r="G32" s="98" t="s">
        <v>1223</v>
      </c>
      <c r="H32" s="98" t="s">
        <v>1341</v>
      </c>
    </row>
    <row r="33" spans="1:8" ht="25.5" x14ac:dyDescent="0.25">
      <c r="A33" s="97" t="s">
        <v>119</v>
      </c>
      <c r="B33" s="98" t="s">
        <v>121</v>
      </c>
      <c r="C33" s="98" t="s">
        <v>124</v>
      </c>
      <c r="D33" s="98" t="s">
        <v>121</v>
      </c>
      <c r="E33" s="98" t="s">
        <v>120</v>
      </c>
      <c r="F33" s="98" t="s">
        <v>1094</v>
      </c>
      <c r="G33" s="98" t="s">
        <v>1224</v>
      </c>
      <c r="H33" s="98" t="s">
        <v>1342</v>
      </c>
    </row>
    <row r="34" spans="1:8" x14ac:dyDescent="0.25">
      <c r="A34" s="97" t="s">
        <v>123</v>
      </c>
      <c r="B34" s="98" t="s">
        <v>877</v>
      </c>
      <c r="C34" s="98" t="s">
        <v>967</v>
      </c>
      <c r="D34" s="98" t="s">
        <v>877</v>
      </c>
      <c r="E34" s="98" t="s">
        <v>122</v>
      </c>
      <c r="F34" s="98" t="s">
        <v>1095</v>
      </c>
      <c r="G34" s="98" t="s">
        <v>1225</v>
      </c>
      <c r="H34" s="98" t="s">
        <v>1343</v>
      </c>
    </row>
    <row r="35" spans="1:8" ht="25.5" x14ac:dyDescent="0.25">
      <c r="A35" s="97" t="s">
        <v>783</v>
      </c>
      <c r="B35" s="98" t="s">
        <v>878</v>
      </c>
      <c r="C35" s="98" t="s">
        <v>968</v>
      </c>
      <c r="D35" s="98" t="s">
        <v>878</v>
      </c>
      <c r="E35" s="98" t="s">
        <v>784</v>
      </c>
      <c r="F35" s="98" t="s">
        <v>1096</v>
      </c>
      <c r="G35" s="98" t="s">
        <v>1226</v>
      </c>
      <c r="H35" s="98" t="s">
        <v>1344</v>
      </c>
    </row>
    <row r="36" spans="1:8" ht="25.5" x14ac:dyDescent="0.25">
      <c r="A36" s="97" t="s">
        <v>785</v>
      </c>
      <c r="B36" s="98" t="s">
        <v>879</v>
      </c>
      <c r="C36" s="98" t="s">
        <v>969</v>
      </c>
      <c r="D36" s="98" t="s">
        <v>879</v>
      </c>
      <c r="E36" s="98" t="s">
        <v>786</v>
      </c>
      <c r="F36" s="98" t="s">
        <v>1097</v>
      </c>
      <c r="G36" s="98" t="s">
        <v>1227</v>
      </c>
      <c r="H36" s="98" t="s">
        <v>1345</v>
      </c>
    </row>
    <row r="37" spans="1:8" ht="25.5" x14ac:dyDescent="0.25">
      <c r="A37" s="97" t="s">
        <v>788</v>
      </c>
      <c r="B37" s="98" t="s">
        <v>880</v>
      </c>
      <c r="C37" s="98" t="s">
        <v>970</v>
      </c>
      <c r="D37" s="98" t="s">
        <v>880</v>
      </c>
      <c r="E37" s="98" t="s">
        <v>787</v>
      </c>
      <c r="F37" s="98" t="s">
        <v>1098</v>
      </c>
      <c r="G37" s="98" t="s">
        <v>1228</v>
      </c>
      <c r="H37" s="98" t="s">
        <v>1346</v>
      </c>
    </row>
    <row r="38" spans="1:8" x14ac:dyDescent="0.25">
      <c r="A38" s="97" t="s">
        <v>790</v>
      </c>
      <c r="B38" s="98" t="s">
        <v>881</v>
      </c>
      <c r="C38" s="98" t="s">
        <v>971</v>
      </c>
      <c r="D38" s="98" t="s">
        <v>881</v>
      </c>
      <c r="E38" s="98" t="s">
        <v>789</v>
      </c>
      <c r="F38" s="98" t="s">
        <v>1099</v>
      </c>
      <c r="G38" s="98" t="s">
        <v>1229</v>
      </c>
      <c r="H38" s="98" t="s">
        <v>1347</v>
      </c>
    </row>
    <row r="39" spans="1:8" x14ac:dyDescent="0.25">
      <c r="A39" s="97" t="s">
        <v>793</v>
      </c>
      <c r="B39" s="98" t="s">
        <v>882</v>
      </c>
      <c r="C39" s="98" t="s">
        <v>972</v>
      </c>
      <c r="D39" s="98" t="s">
        <v>882</v>
      </c>
      <c r="E39" s="98" t="s">
        <v>791</v>
      </c>
      <c r="F39" s="98" t="s">
        <v>1100</v>
      </c>
      <c r="G39" s="98" t="s">
        <v>1230</v>
      </c>
      <c r="H39" s="98" t="s">
        <v>1348</v>
      </c>
    </row>
    <row r="40" spans="1:8" x14ac:dyDescent="0.25">
      <c r="A40" s="97" t="s">
        <v>792</v>
      </c>
      <c r="B40" s="98" t="s">
        <v>883</v>
      </c>
      <c r="C40" s="98" t="s">
        <v>973</v>
      </c>
      <c r="D40" s="98" t="s">
        <v>883</v>
      </c>
      <c r="E40" s="98" t="s">
        <v>794</v>
      </c>
      <c r="F40" s="98" t="s">
        <v>1101</v>
      </c>
      <c r="G40" s="98" t="s">
        <v>1231</v>
      </c>
      <c r="H40" s="98" t="s">
        <v>1349</v>
      </c>
    </row>
    <row r="41" spans="1:8" x14ac:dyDescent="0.25">
      <c r="A41" s="99" t="s">
        <v>612</v>
      </c>
      <c r="B41" s="99" t="s">
        <v>418</v>
      </c>
      <c r="C41" s="99" t="s">
        <v>974</v>
      </c>
      <c r="D41" s="99" t="s">
        <v>418</v>
      </c>
      <c r="E41" s="99" t="s">
        <v>418</v>
      </c>
      <c r="F41" s="99" t="s">
        <v>1102</v>
      </c>
      <c r="G41" s="99" t="s">
        <v>1102</v>
      </c>
      <c r="H41" s="99" t="s">
        <v>1350</v>
      </c>
    </row>
    <row r="42" spans="1:8" x14ac:dyDescent="0.25">
      <c r="A42" s="99" t="s">
        <v>611</v>
      </c>
      <c r="B42" s="99" t="s">
        <v>658</v>
      </c>
      <c r="C42" s="99" t="s">
        <v>975</v>
      </c>
      <c r="D42" s="99" t="s">
        <v>658</v>
      </c>
      <c r="E42" s="99" t="s">
        <v>419</v>
      </c>
      <c r="F42" s="99" t="s">
        <v>1103</v>
      </c>
      <c r="G42" s="99" t="s">
        <v>1232</v>
      </c>
      <c r="H42" s="99" t="s">
        <v>1232</v>
      </c>
    </row>
    <row r="43" spans="1:8" x14ac:dyDescent="0.25">
      <c r="A43" s="99" t="s">
        <v>627</v>
      </c>
      <c r="B43" s="99" t="s">
        <v>594</v>
      </c>
      <c r="C43" s="99" t="s">
        <v>1501</v>
      </c>
      <c r="D43" s="99" t="s">
        <v>594</v>
      </c>
      <c r="E43" s="99" t="s">
        <v>594</v>
      </c>
      <c r="F43" s="99" t="s">
        <v>1511</v>
      </c>
      <c r="G43" s="99" t="s">
        <v>1502</v>
      </c>
      <c r="H43" s="99" t="s">
        <v>1502</v>
      </c>
    </row>
    <row r="44" spans="1:8" x14ac:dyDescent="0.25">
      <c r="A44" s="99" t="s">
        <v>631</v>
      </c>
      <c r="B44" s="99" t="s">
        <v>662</v>
      </c>
      <c r="C44" s="99" t="s">
        <v>976</v>
      </c>
      <c r="D44" s="99" t="s">
        <v>662</v>
      </c>
      <c r="E44" s="99" t="s">
        <v>84</v>
      </c>
      <c r="F44" s="99" t="s">
        <v>1104</v>
      </c>
      <c r="G44" s="99" t="s">
        <v>1233</v>
      </c>
      <c r="H44" s="99" t="s">
        <v>1233</v>
      </c>
    </row>
    <row r="45" spans="1:8" x14ac:dyDescent="0.25">
      <c r="A45" s="100" t="s">
        <v>598</v>
      </c>
      <c r="B45" s="100" t="s">
        <v>56</v>
      </c>
      <c r="C45" s="100" t="s">
        <v>49</v>
      </c>
      <c r="D45" s="100" t="s">
        <v>56</v>
      </c>
      <c r="E45" s="100" t="s">
        <v>39</v>
      </c>
      <c r="F45" s="100" t="s">
        <v>61</v>
      </c>
      <c r="G45" s="100" t="s">
        <v>70</v>
      </c>
      <c r="H45" s="100" t="s">
        <v>79</v>
      </c>
    </row>
    <row r="46" spans="1:8" x14ac:dyDescent="0.25">
      <c r="A46" s="100" t="s">
        <v>599</v>
      </c>
      <c r="B46" s="100" t="s">
        <v>673</v>
      </c>
      <c r="C46" s="100" t="s">
        <v>977</v>
      </c>
      <c r="D46" s="100" t="s">
        <v>673</v>
      </c>
      <c r="E46" s="100" t="s">
        <v>82</v>
      </c>
      <c r="F46" s="100" t="s">
        <v>1105</v>
      </c>
      <c r="G46" s="100" t="s">
        <v>1105</v>
      </c>
      <c r="H46" s="100" t="s">
        <v>1351</v>
      </c>
    </row>
    <row r="47" spans="1:8" x14ac:dyDescent="0.25">
      <c r="A47" s="100" t="s">
        <v>600</v>
      </c>
      <c r="B47" s="100" t="s">
        <v>674</v>
      </c>
      <c r="C47" s="100" t="s">
        <v>978</v>
      </c>
      <c r="D47" s="100" t="s">
        <v>674</v>
      </c>
      <c r="E47" s="100" t="s">
        <v>83</v>
      </c>
      <c r="F47" s="100" t="s">
        <v>1106</v>
      </c>
      <c r="G47" s="100" t="s">
        <v>1234</v>
      </c>
      <c r="H47" s="100" t="s">
        <v>1352</v>
      </c>
    </row>
    <row r="48" spans="1:8" x14ac:dyDescent="0.25">
      <c r="A48" s="100" t="s">
        <v>601</v>
      </c>
      <c r="B48" s="100" t="s">
        <v>675</v>
      </c>
      <c r="C48" s="100" t="s">
        <v>979</v>
      </c>
      <c r="D48" s="100" t="s">
        <v>675</v>
      </c>
      <c r="E48" s="100" t="s">
        <v>13</v>
      </c>
      <c r="F48" s="100" t="s">
        <v>1107</v>
      </c>
      <c r="G48" s="100" t="s">
        <v>1235</v>
      </c>
      <c r="H48" s="100" t="s">
        <v>1353</v>
      </c>
    </row>
    <row r="49" spans="1:8" x14ac:dyDescent="0.25">
      <c r="A49" s="100" t="s">
        <v>609</v>
      </c>
      <c r="B49" s="100" t="s">
        <v>676</v>
      </c>
      <c r="C49" s="100" t="s">
        <v>980</v>
      </c>
      <c r="D49" s="100" t="s">
        <v>676</v>
      </c>
      <c r="E49" s="100" t="s">
        <v>610</v>
      </c>
      <c r="F49" s="100" t="s">
        <v>1108</v>
      </c>
      <c r="G49" s="100" t="s">
        <v>1236</v>
      </c>
      <c r="H49" s="100" t="s">
        <v>1354</v>
      </c>
    </row>
    <row r="50" spans="1:8" x14ac:dyDescent="0.25">
      <c r="A50" s="100" t="s">
        <v>607</v>
      </c>
      <c r="B50" s="100" t="s">
        <v>677</v>
      </c>
      <c r="C50" s="100" t="s">
        <v>981</v>
      </c>
      <c r="D50" s="100" t="s">
        <v>677</v>
      </c>
      <c r="E50" s="100" t="s">
        <v>608</v>
      </c>
      <c r="F50" s="100" t="s">
        <v>1109</v>
      </c>
      <c r="G50" s="100" t="s">
        <v>1237</v>
      </c>
      <c r="H50" s="100" t="s">
        <v>1355</v>
      </c>
    </row>
    <row r="51" spans="1:8" x14ac:dyDescent="0.25">
      <c r="A51" s="100" t="s">
        <v>602</v>
      </c>
      <c r="B51" s="100" t="s">
        <v>57</v>
      </c>
      <c r="C51" s="100" t="s">
        <v>50</v>
      </c>
      <c r="D51" s="100" t="s">
        <v>57</v>
      </c>
      <c r="E51" s="100" t="s">
        <v>7</v>
      </c>
      <c r="F51" s="100" t="s">
        <v>62</v>
      </c>
      <c r="G51" s="100" t="s">
        <v>71</v>
      </c>
      <c r="H51" s="100" t="s">
        <v>80</v>
      </c>
    </row>
    <row r="52" spans="1:8" x14ac:dyDescent="0.25">
      <c r="A52" s="100" t="s">
        <v>603</v>
      </c>
      <c r="B52" s="100" t="s">
        <v>884</v>
      </c>
      <c r="C52" s="100" t="s">
        <v>982</v>
      </c>
      <c r="D52" s="100" t="s">
        <v>884</v>
      </c>
      <c r="E52" s="100" t="s">
        <v>866</v>
      </c>
      <c r="F52" s="100" t="s">
        <v>1110</v>
      </c>
      <c r="G52" s="100" t="s">
        <v>1238</v>
      </c>
      <c r="H52" s="100" t="s">
        <v>1356</v>
      </c>
    </row>
    <row r="53" spans="1:8" x14ac:dyDescent="0.25">
      <c r="A53" s="100" t="s">
        <v>604</v>
      </c>
      <c r="B53" s="100" t="s">
        <v>678</v>
      </c>
      <c r="C53" s="100" t="s">
        <v>983</v>
      </c>
      <c r="D53" s="100" t="s">
        <v>678</v>
      </c>
      <c r="E53" s="100" t="s">
        <v>595</v>
      </c>
      <c r="F53" s="100" t="s">
        <v>1111</v>
      </c>
      <c r="G53" s="100" t="s">
        <v>1239</v>
      </c>
      <c r="H53" s="100" t="s">
        <v>1357</v>
      </c>
    </row>
    <row r="54" spans="1:8" x14ac:dyDescent="0.25">
      <c r="A54" s="100" t="s">
        <v>605</v>
      </c>
      <c r="B54" s="100" t="s">
        <v>679</v>
      </c>
      <c r="C54" s="100" t="s">
        <v>984</v>
      </c>
      <c r="D54" s="100" t="s">
        <v>679</v>
      </c>
      <c r="E54" s="100" t="s">
        <v>596</v>
      </c>
      <c r="F54" s="100" t="s">
        <v>1112</v>
      </c>
      <c r="G54" s="100" t="s">
        <v>1240</v>
      </c>
      <c r="H54" s="100" t="s">
        <v>1358</v>
      </c>
    </row>
    <row r="55" spans="1:8" x14ac:dyDescent="0.25">
      <c r="A55" s="100" t="s">
        <v>606</v>
      </c>
      <c r="B55" s="100" t="s">
        <v>680</v>
      </c>
      <c r="C55" s="100" t="s">
        <v>985</v>
      </c>
      <c r="D55" s="100" t="s">
        <v>680</v>
      </c>
      <c r="E55" s="100" t="s">
        <v>597</v>
      </c>
      <c r="F55" s="100" t="s">
        <v>1113</v>
      </c>
      <c r="G55" s="100" t="s">
        <v>1113</v>
      </c>
      <c r="H55" s="100" t="s">
        <v>1359</v>
      </c>
    </row>
    <row r="56" spans="1:8" s="108" customFormat="1" ht="15" x14ac:dyDescent="0.25">
      <c r="A56" s="101" t="s">
        <v>613</v>
      </c>
      <c r="B56" s="101" t="s">
        <v>678</v>
      </c>
      <c r="C56" s="101" t="s">
        <v>983</v>
      </c>
      <c r="D56" s="101" t="s">
        <v>678</v>
      </c>
      <c r="E56" s="101" t="s">
        <v>595</v>
      </c>
      <c r="F56" s="102" t="s">
        <v>1111</v>
      </c>
      <c r="G56" s="102" t="s">
        <v>1239</v>
      </c>
      <c r="H56" s="101" t="s">
        <v>1357</v>
      </c>
    </row>
    <row r="57" spans="1:8" s="108" customFormat="1" ht="15" x14ac:dyDescent="0.25">
      <c r="A57" s="101" t="s">
        <v>614</v>
      </c>
      <c r="B57" s="101" t="s">
        <v>420</v>
      </c>
      <c r="C57" s="101" t="s">
        <v>420</v>
      </c>
      <c r="D57" s="101" t="s">
        <v>420</v>
      </c>
      <c r="E57" s="101" t="s">
        <v>420</v>
      </c>
      <c r="F57" s="102" t="s">
        <v>1114</v>
      </c>
      <c r="G57" s="102" t="s">
        <v>1241</v>
      </c>
      <c r="H57" s="101" t="s">
        <v>1241</v>
      </c>
    </row>
    <row r="58" spans="1:8" s="108" customFormat="1" ht="15" x14ac:dyDescent="0.25">
      <c r="A58" s="101" t="s">
        <v>615</v>
      </c>
      <c r="B58" s="101" t="s">
        <v>681</v>
      </c>
      <c r="C58" s="101" t="s">
        <v>986</v>
      </c>
      <c r="D58" s="101" t="s">
        <v>681</v>
      </c>
      <c r="E58" s="101" t="s">
        <v>616</v>
      </c>
      <c r="F58" s="102" t="s">
        <v>1115</v>
      </c>
      <c r="G58" s="102" t="s">
        <v>1242</v>
      </c>
      <c r="H58" s="101" t="s">
        <v>1360</v>
      </c>
    </row>
    <row r="59" spans="1:8" s="108" customFormat="1" ht="15" x14ac:dyDescent="0.25">
      <c r="A59" s="101" t="s">
        <v>617</v>
      </c>
      <c r="B59" s="101" t="s">
        <v>423</v>
      </c>
      <c r="C59" s="101" t="s">
        <v>423</v>
      </c>
      <c r="D59" s="101" t="s">
        <v>423</v>
      </c>
      <c r="E59" s="101" t="s">
        <v>423</v>
      </c>
      <c r="F59" s="102" t="s">
        <v>1116</v>
      </c>
      <c r="G59" s="102" t="s">
        <v>1243</v>
      </c>
      <c r="H59" s="101" t="s">
        <v>1361</v>
      </c>
    </row>
    <row r="60" spans="1:8" s="108" customFormat="1" ht="15" x14ac:dyDescent="0.25">
      <c r="A60" s="101" t="s">
        <v>618</v>
      </c>
      <c r="B60" s="101" t="s">
        <v>663</v>
      </c>
      <c r="C60" s="101" t="s">
        <v>987</v>
      </c>
      <c r="D60" s="101" t="s">
        <v>663</v>
      </c>
      <c r="E60" s="101" t="s">
        <v>424</v>
      </c>
      <c r="F60" s="102" t="s">
        <v>1117</v>
      </c>
      <c r="G60" s="102" t="s">
        <v>1244</v>
      </c>
      <c r="H60" s="101" t="s">
        <v>1362</v>
      </c>
    </row>
    <row r="61" spans="1:8" s="108" customFormat="1" ht="15" x14ac:dyDescent="0.25">
      <c r="A61" s="101" t="s">
        <v>619</v>
      </c>
      <c r="B61" s="101" t="s">
        <v>682</v>
      </c>
      <c r="C61" s="101" t="s">
        <v>988</v>
      </c>
      <c r="D61" s="101" t="s">
        <v>682</v>
      </c>
      <c r="E61" s="101" t="s">
        <v>628</v>
      </c>
      <c r="F61" s="102" t="s">
        <v>1118</v>
      </c>
      <c r="G61" s="102" t="s">
        <v>1245</v>
      </c>
      <c r="H61" s="101" t="s">
        <v>1363</v>
      </c>
    </row>
    <row r="62" spans="1:8" s="108" customFormat="1" ht="15" x14ac:dyDescent="0.25">
      <c r="A62" s="101" t="s">
        <v>620</v>
      </c>
      <c r="B62" s="101" t="s">
        <v>683</v>
      </c>
      <c r="C62" s="101" t="s">
        <v>989</v>
      </c>
      <c r="D62" s="101" t="s">
        <v>683</v>
      </c>
      <c r="E62" s="101" t="s">
        <v>629</v>
      </c>
      <c r="F62" s="102" t="s">
        <v>1119</v>
      </c>
      <c r="G62" s="102" t="s">
        <v>1246</v>
      </c>
      <c r="H62" s="101" t="s">
        <v>1364</v>
      </c>
    </row>
    <row r="63" spans="1:8" s="108" customFormat="1" ht="15" x14ac:dyDescent="0.25">
      <c r="A63" s="101" t="s">
        <v>621</v>
      </c>
      <c r="B63" s="101" t="s">
        <v>885</v>
      </c>
      <c r="C63" s="101" t="s">
        <v>990</v>
      </c>
      <c r="D63" s="101" t="s">
        <v>885</v>
      </c>
      <c r="E63" s="101" t="s">
        <v>867</v>
      </c>
      <c r="F63" s="102" t="s">
        <v>1120</v>
      </c>
      <c r="G63" s="102" t="s">
        <v>1247</v>
      </c>
      <c r="H63" s="101" t="s">
        <v>1247</v>
      </c>
    </row>
    <row r="64" spans="1:8" s="108" customFormat="1" ht="15" x14ac:dyDescent="0.25">
      <c r="A64" s="101" t="s">
        <v>622</v>
      </c>
      <c r="B64" s="101" t="s">
        <v>659</v>
      </c>
      <c r="C64" s="101" t="s">
        <v>991</v>
      </c>
      <c r="D64" s="101" t="s">
        <v>659</v>
      </c>
      <c r="E64" s="101" t="s">
        <v>421</v>
      </c>
      <c r="F64" s="102" t="s">
        <v>1121</v>
      </c>
      <c r="G64" s="102" t="s">
        <v>1248</v>
      </c>
      <c r="H64" s="101" t="s">
        <v>1365</v>
      </c>
    </row>
    <row r="65" spans="1:8" s="108" customFormat="1" ht="15" x14ac:dyDescent="0.25">
      <c r="A65" s="101" t="s">
        <v>623</v>
      </c>
      <c r="B65" s="101" t="s">
        <v>660</v>
      </c>
      <c r="C65" s="101" t="s">
        <v>992</v>
      </c>
      <c r="D65" s="101" t="s">
        <v>660</v>
      </c>
      <c r="E65" s="101" t="s">
        <v>422</v>
      </c>
      <c r="F65" s="102" t="s">
        <v>1122</v>
      </c>
      <c r="G65" s="102" t="s">
        <v>1249</v>
      </c>
      <c r="H65" s="101" t="s">
        <v>1366</v>
      </c>
    </row>
    <row r="66" spans="1:8" s="108" customFormat="1" ht="15" x14ac:dyDescent="0.25">
      <c r="A66" s="101" t="s">
        <v>624</v>
      </c>
      <c r="B66" s="101" t="s">
        <v>661</v>
      </c>
      <c r="C66" s="101" t="s">
        <v>993</v>
      </c>
      <c r="D66" s="101" t="s">
        <v>661</v>
      </c>
      <c r="E66" s="101" t="s">
        <v>85</v>
      </c>
      <c r="F66" s="102" t="s">
        <v>1123</v>
      </c>
      <c r="G66" s="102" t="s">
        <v>1250</v>
      </c>
      <c r="H66" s="101" t="s">
        <v>1367</v>
      </c>
    </row>
    <row r="67" spans="1:8" s="108" customFormat="1" ht="15" x14ac:dyDescent="0.25">
      <c r="A67" s="101" t="s">
        <v>625</v>
      </c>
      <c r="B67" s="101" t="s">
        <v>886</v>
      </c>
      <c r="C67" s="101" t="s">
        <v>994</v>
      </c>
      <c r="D67" s="101" t="s">
        <v>886</v>
      </c>
      <c r="E67" s="101" t="s">
        <v>868</v>
      </c>
      <c r="F67" s="102" t="s">
        <v>1124</v>
      </c>
      <c r="G67" s="102" t="s">
        <v>1251</v>
      </c>
      <c r="H67" s="101" t="s">
        <v>1251</v>
      </c>
    </row>
    <row r="68" spans="1:8" s="108" customFormat="1" ht="15" x14ac:dyDescent="0.25">
      <c r="A68" s="101" t="s">
        <v>626</v>
      </c>
      <c r="B68" s="101" t="s">
        <v>684</v>
      </c>
      <c r="C68" s="101" t="s">
        <v>995</v>
      </c>
      <c r="D68" s="101" t="s">
        <v>684</v>
      </c>
      <c r="E68" s="101" t="s">
        <v>630</v>
      </c>
      <c r="F68" s="102" t="s">
        <v>1125</v>
      </c>
      <c r="G68" s="102" t="s">
        <v>1252</v>
      </c>
      <c r="H68" s="101" t="s">
        <v>1368</v>
      </c>
    </row>
    <row r="69" spans="1:8" x14ac:dyDescent="0.25">
      <c r="A69" s="103" t="s">
        <v>633</v>
      </c>
      <c r="B69" s="104" t="s">
        <v>685</v>
      </c>
      <c r="C69" s="104" t="s">
        <v>996</v>
      </c>
      <c r="D69" s="104" t="s">
        <v>685</v>
      </c>
      <c r="E69" s="103" t="s">
        <v>640</v>
      </c>
      <c r="F69" s="104" t="s">
        <v>1126</v>
      </c>
      <c r="G69" s="104" t="s">
        <v>1253</v>
      </c>
      <c r="H69" s="104" t="s">
        <v>1369</v>
      </c>
    </row>
    <row r="70" spans="1:8" ht="89.25" x14ac:dyDescent="0.25">
      <c r="A70" s="103" t="s">
        <v>634</v>
      </c>
      <c r="B70" s="104" t="s">
        <v>686</v>
      </c>
      <c r="C70" s="104" t="s">
        <v>997</v>
      </c>
      <c r="D70" s="104" t="s">
        <v>686</v>
      </c>
      <c r="E70" s="103" t="s">
        <v>639</v>
      </c>
      <c r="F70" s="104" t="s">
        <v>1127</v>
      </c>
      <c r="G70" s="104" t="s">
        <v>1254</v>
      </c>
      <c r="H70" s="104" t="s">
        <v>1370</v>
      </c>
    </row>
    <row r="71" spans="1:8" x14ac:dyDescent="0.25">
      <c r="A71" s="103" t="s">
        <v>635</v>
      </c>
      <c r="B71" s="104" t="s">
        <v>687</v>
      </c>
      <c r="C71" s="104" t="s">
        <v>998</v>
      </c>
      <c r="D71" s="104" t="s">
        <v>687</v>
      </c>
      <c r="E71" s="103" t="s">
        <v>641</v>
      </c>
      <c r="F71" s="104" t="s">
        <v>1128</v>
      </c>
      <c r="G71" s="104" t="s">
        <v>1255</v>
      </c>
      <c r="H71" s="104" t="s">
        <v>1371</v>
      </c>
    </row>
    <row r="72" spans="1:8" x14ac:dyDescent="0.25">
      <c r="A72" s="103" t="s">
        <v>636</v>
      </c>
      <c r="B72" s="104" t="s">
        <v>688</v>
      </c>
      <c r="C72" s="104" t="s">
        <v>999</v>
      </c>
      <c r="D72" s="104" t="s">
        <v>688</v>
      </c>
      <c r="E72" s="103" t="s">
        <v>642</v>
      </c>
      <c r="F72" s="104" t="s">
        <v>1129</v>
      </c>
      <c r="G72" s="104" t="s">
        <v>1256</v>
      </c>
      <c r="H72" s="104" t="s">
        <v>1372</v>
      </c>
    </row>
    <row r="73" spans="1:8" x14ac:dyDescent="0.25">
      <c r="A73" s="103" t="s">
        <v>637</v>
      </c>
      <c r="B73" s="104" t="s">
        <v>689</v>
      </c>
      <c r="C73" s="104" t="s">
        <v>1000</v>
      </c>
      <c r="D73" s="104" t="s">
        <v>689</v>
      </c>
      <c r="E73" s="103" t="s">
        <v>643</v>
      </c>
      <c r="F73" s="104" t="s">
        <v>1130</v>
      </c>
      <c r="G73" s="104" t="s">
        <v>1257</v>
      </c>
      <c r="H73" s="104" t="s">
        <v>1373</v>
      </c>
    </row>
    <row r="74" spans="1:8" x14ac:dyDescent="0.25">
      <c r="A74" s="103" t="s">
        <v>638</v>
      </c>
      <c r="B74" s="104" t="s">
        <v>690</v>
      </c>
      <c r="C74" s="104" t="s">
        <v>1001</v>
      </c>
      <c r="D74" s="104" t="s">
        <v>690</v>
      </c>
      <c r="E74" s="103" t="s">
        <v>644</v>
      </c>
      <c r="F74" s="104" t="s">
        <v>1131</v>
      </c>
      <c r="G74" s="104" t="s">
        <v>1258</v>
      </c>
      <c r="H74" s="104" t="s">
        <v>1374</v>
      </c>
    </row>
    <row r="75" spans="1:8" s="83" customFormat="1" x14ac:dyDescent="0.25">
      <c r="A75" s="105" t="s">
        <v>645</v>
      </c>
      <c r="B75" s="105" t="s">
        <v>591</v>
      </c>
      <c r="C75" s="105" t="s">
        <v>591</v>
      </c>
      <c r="D75" s="105" t="s">
        <v>591</v>
      </c>
      <c r="E75" s="105" t="s">
        <v>591</v>
      </c>
      <c r="F75" s="105" t="s">
        <v>591</v>
      </c>
      <c r="G75" s="105" t="s">
        <v>591</v>
      </c>
      <c r="H75" s="105" t="s">
        <v>591</v>
      </c>
    </row>
    <row r="76" spans="1:8" s="83" customFormat="1" x14ac:dyDescent="0.25">
      <c r="A76" s="105" t="s">
        <v>646</v>
      </c>
      <c r="B76" s="105" t="s">
        <v>691</v>
      </c>
      <c r="C76" s="105" t="s">
        <v>1002</v>
      </c>
      <c r="D76" s="105" t="s">
        <v>691</v>
      </c>
      <c r="E76" s="105" t="s">
        <v>651</v>
      </c>
      <c r="F76" s="105" t="s">
        <v>1132</v>
      </c>
      <c r="G76" s="105" t="s">
        <v>1259</v>
      </c>
      <c r="H76" s="105" t="s">
        <v>1375</v>
      </c>
    </row>
    <row r="77" spans="1:8" s="83" customFormat="1" x14ac:dyDescent="0.25">
      <c r="A77" s="105" t="s">
        <v>647</v>
      </c>
      <c r="B77" s="105" t="s">
        <v>692</v>
      </c>
      <c r="C77" s="105" t="s">
        <v>692</v>
      </c>
      <c r="D77" s="105" t="s">
        <v>692</v>
      </c>
      <c r="E77" s="105" t="s">
        <v>652</v>
      </c>
      <c r="F77" s="105" t="s">
        <v>1133</v>
      </c>
      <c r="G77" s="105" t="s">
        <v>1260</v>
      </c>
      <c r="H77" s="105" t="s">
        <v>1376</v>
      </c>
    </row>
    <row r="78" spans="1:8" s="83" customFormat="1" x14ac:dyDescent="0.25">
      <c r="A78" s="105" t="s">
        <v>648</v>
      </c>
      <c r="B78" s="105" t="s">
        <v>693</v>
      </c>
      <c r="C78" s="105" t="s">
        <v>1003</v>
      </c>
      <c r="D78" s="105" t="s">
        <v>693</v>
      </c>
      <c r="E78" s="105" t="s">
        <v>653</v>
      </c>
      <c r="F78" s="105" t="s">
        <v>1134</v>
      </c>
      <c r="G78" s="105" t="s">
        <v>1261</v>
      </c>
      <c r="H78" s="105" t="s">
        <v>1377</v>
      </c>
    </row>
    <row r="79" spans="1:8" s="83" customFormat="1" x14ac:dyDescent="0.25">
      <c r="A79" s="105" t="s">
        <v>649</v>
      </c>
      <c r="B79" s="105" t="s">
        <v>694</v>
      </c>
      <c r="C79" s="105" t="s">
        <v>1004</v>
      </c>
      <c r="D79" s="105" t="s">
        <v>694</v>
      </c>
      <c r="E79" s="105" t="s">
        <v>655</v>
      </c>
      <c r="F79" s="105" t="s">
        <v>1135</v>
      </c>
      <c r="G79" s="105" t="s">
        <v>1262</v>
      </c>
      <c r="H79" s="105" t="s">
        <v>1378</v>
      </c>
    </row>
    <row r="80" spans="1:8" s="83" customFormat="1" x14ac:dyDescent="0.25">
      <c r="A80" s="105" t="s">
        <v>650</v>
      </c>
      <c r="B80" s="105" t="s">
        <v>695</v>
      </c>
      <c r="C80" s="105" t="s">
        <v>1005</v>
      </c>
      <c r="D80" s="105" t="s">
        <v>695</v>
      </c>
      <c r="E80" s="105" t="s">
        <v>654</v>
      </c>
      <c r="F80" s="105" t="s">
        <v>1136</v>
      </c>
      <c r="G80" s="105" t="s">
        <v>1263</v>
      </c>
      <c r="H80" s="105" t="s">
        <v>1379</v>
      </c>
    </row>
    <row r="81" spans="1:8" s="83" customFormat="1" x14ac:dyDescent="0.25">
      <c r="A81" s="105" t="s">
        <v>656</v>
      </c>
      <c r="B81" s="105" t="s">
        <v>696</v>
      </c>
      <c r="C81" s="105" t="s">
        <v>1006</v>
      </c>
      <c r="D81" s="105" t="s">
        <v>696</v>
      </c>
      <c r="E81" s="105" t="s">
        <v>657</v>
      </c>
      <c r="F81" s="105" t="s">
        <v>1137</v>
      </c>
      <c r="G81" s="105" t="s">
        <v>1264</v>
      </c>
      <c r="H81" s="105" t="s">
        <v>1380</v>
      </c>
    </row>
    <row r="82" spans="1:8" x14ac:dyDescent="0.25">
      <c r="A82" s="106" t="s">
        <v>86</v>
      </c>
      <c r="B82" s="107" t="s">
        <v>56</v>
      </c>
      <c r="C82" s="107" t="s">
        <v>49</v>
      </c>
      <c r="D82" s="107" t="s">
        <v>56</v>
      </c>
      <c r="E82" s="106" t="s">
        <v>39</v>
      </c>
      <c r="F82" s="107" t="s">
        <v>61</v>
      </c>
      <c r="G82" s="107" t="s">
        <v>70</v>
      </c>
      <c r="H82" s="107" t="s">
        <v>79</v>
      </c>
    </row>
    <row r="83" spans="1:8" x14ac:dyDescent="0.25">
      <c r="A83" s="106" t="s">
        <v>35</v>
      </c>
      <c r="B83" s="107" t="s">
        <v>54</v>
      </c>
      <c r="C83" s="107" t="s">
        <v>47</v>
      </c>
      <c r="D83" s="107" t="s">
        <v>54</v>
      </c>
      <c r="E83" s="106" t="s">
        <v>2</v>
      </c>
      <c r="F83" s="107" t="s">
        <v>59</v>
      </c>
      <c r="G83" s="107" t="s">
        <v>68</v>
      </c>
      <c r="H83" s="107" t="s">
        <v>77</v>
      </c>
    </row>
    <row r="84" spans="1:8" x14ac:dyDescent="0.25">
      <c r="A84" s="106" t="s">
        <v>36</v>
      </c>
      <c r="B84" s="107" t="s">
        <v>55</v>
      </c>
      <c r="C84" s="107" t="s">
        <v>48</v>
      </c>
      <c r="D84" s="107" t="s">
        <v>55</v>
      </c>
      <c r="E84" s="106" t="s">
        <v>3</v>
      </c>
      <c r="F84" s="107" t="s">
        <v>60</v>
      </c>
      <c r="G84" s="107" t="s">
        <v>69</v>
      </c>
      <c r="H84" s="107" t="s">
        <v>78</v>
      </c>
    </row>
    <row r="85" spans="1:8" x14ac:dyDescent="0.25">
      <c r="A85" s="106" t="s">
        <v>37</v>
      </c>
      <c r="B85" s="107" t="s">
        <v>887</v>
      </c>
      <c r="C85" s="107" t="s">
        <v>1007</v>
      </c>
      <c r="D85" s="107" t="s">
        <v>887</v>
      </c>
      <c r="E85" s="106" t="s">
        <v>205</v>
      </c>
      <c r="F85" s="107" t="s">
        <v>1138</v>
      </c>
      <c r="G85" s="107" t="s">
        <v>1265</v>
      </c>
      <c r="H85" s="107" t="s">
        <v>1381</v>
      </c>
    </row>
    <row r="86" spans="1:8" x14ac:dyDescent="0.25">
      <c r="A86" s="106" t="s">
        <v>38</v>
      </c>
      <c r="B86" s="107" t="s">
        <v>56</v>
      </c>
      <c r="C86" s="107" t="s">
        <v>49</v>
      </c>
      <c r="D86" s="107" t="s">
        <v>56</v>
      </c>
      <c r="E86" s="106" t="s">
        <v>39</v>
      </c>
      <c r="F86" s="107" t="s">
        <v>61</v>
      </c>
      <c r="G86" s="107" t="s">
        <v>70</v>
      </c>
      <c r="H86" s="107" t="s">
        <v>79</v>
      </c>
    </row>
    <row r="87" spans="1:8" x14ac:dyDescent="0.25">
      <c r="A87" s="106" t="s">
        <v>40</v>
      </c>
      <c r="B87" s="107" t="s">
        <v>57</v>
      </c>
      <c r="C87" s="107" t="s">
        <v>50</v>
      </c>
      <c r="D87" s="107" t="s">
        <v>57</v>
      </c>
      <c r="E87" s="106" t="s">
        <v>7</v>
      </c>
      <c r="F87" s="107" t="s">
        <v>62</v>
      </c>
      <c r="G87" s="107" t="s">
        <v>71</v>
      </c>
      <c r="H87" s="107" t="s">
        <v>80</v>
      </c>
    </row>
    <row r="88" spans="1:8" x14ac:dyDescent="0.25">
      <c r="A88" s="106" t="s">
        <v>41</v>
      </c>
      <c r="B88" s="107" t="s">
        <v>8</v>
      </c>
      <c r="C88" s="107" t="s">
        <v>1008</v>
      </c>
      <c r="D88" s="107" t="s">
        <v>8</v>
      </c>
      <c r="E88" s="106" t="s">
        <v>8</v>
      </c>
      <c r="F88" s="107" t="s">
        <v>63</v>
      </c>
      <c r="G88" s="107" t="s">
        <v>72</v>
      </c>
      <c r="H88" s="107" t="s">
        <v>72</v>
      </c>
    </row>
    <row r="89" spans="1:8" x14ac:dyDescent="0.25">
      <c r="A89" s="106" t="s">
        <v>42</v>
      </c>
      <c r="B89" s="107" t="s">
        <v>9</v>
      </c>
      <c r="C89" s="107" t="s">
        <v>51</v>
      </c>
      <c r="D89" s="107" t="s">
        <v>9</v>
      </c>
      <c r="E89" s="106" t="s">
        <v>12</v>
      </c>
      <c r="F89" s="107" t="s">
        <v>64</v>
      </c>
      <c r="G89" s="107" t="s">
        <v>73</v>
      </c>
      <c r="H89" s="107" t="s">
        <v>81</v>
      </c>
    </row>
    <row r="90" spans="1:8" x14ac:dyDescent="0.25">
      <c r="A90" s="106" t="s">
        <v>43</v>
      </c>
      <c r="B90" s="107" t="s">
        <v>888</v>
      </c>
      <c r="C90" s="107" t="s">
        <v>1009</v>
      </c>
      <c r="D90" s="107" t="s">
        <v>888</v>
      </c>
      <c r="E90" s="106" t="s">
        <v>471</v>
      </c>
      <c r="F90" s="107" t="s">
        <v>1139</v>
      </c>
      <c r="G90" s="107" t="s">
        <v>1266</v>
      </c>
      <c r="H90" s="107" t="s">
        <v>1382</v>
      </c>
    </row>
    <row r="91" spans="1:8" x14ac:dyDescent="0.25">
      <c r="A91" s="106" t="s">
        <v>44</v>
      </c>
      <c r="B91" s="107" t="s">
        <v>10</v>
      </c>
      <c r="C91" s="107" t="s">
        <v>52</v>
      </c>
      <c r="D91" s="107" t="s">
        <v>10</v>
      </c>
      <c r="E91" s="106" t="s">
        <v>0</v>
      </c>
      <c r="F91" s="107" t="s">
        <v>65</v>
      </c>
      <c r="G91" s="107" t="s">
        <v>74</v>
      </c>
      <c r="H91" s="107" t="s">
        <v>65</v>
      </c>
    </row>
    <row r="92" spans="1:8" x14ac:dyDescent="0.25">
      <c r="A92" s="106" t="s">
        <v>45</v>
      </c>
      <c r="B92" s="107" t="s">
        <v>11</v>
      </c>
      <c r="C92" s="107" t="s">
        <v>53</v>
      </c>
      <c r="D92" s="107" t="s">
        <v>11</v>
      </c>
      <c r="E92" s="106" t="s">
        <v>1</v>
      </c>
      <c r="F92" s="107" t="s">
        <v>66</v>
      </c>
      <c r="G92" s="107" t="s">
        <v>75</v>
      </c>
      <c r="H92" s="107" t="s">
        <v>66</v>
      </c>
    </row>
    <row r="93" spans="1:8" x14ac:dyDescent="0.25">
      <c r="A93" s="106" t="s">
        <v>46</v>
      </c>
      <c r="B93" s="107" t="s">
        <v>58</v>
      </c>
      <c r="C93" s="107" t="s">
        <v>1010</v>
      </c>
      <c r="D93" s="107" t="s">
        <v>58</v>
      </c>
      <c r="E93" s="106" t="s">
        <v>869</v>
      </c>
      <c r="F93" s="107" t="s">
        <v>67</v>
      </c>
      <c r="G93" s="107" t="s">
        <v>76</v>
      </c>
      <c r="H93" s="107" t="s">
        <v>76</v>
      </c>
    </row>
    <row r="94" spans="1:8" x14ac:dyDescent="0.25">
      <c r="A94" s="33" t="s">
        <v>158</v>
      </c>
      <c r="B94" s="111" t="s">
        <v>87</v>
      </c>
      <c r="C94" s="111" t="s">
        <v>194</v>
      </c>
      <c r="D94" s="111" t="s">
        <v>87</v>
      </c>
      <c r="E94" s="33" t="s">
        <v>87</v>
      </c>
      <c r="F94" s="111" t="s">
        <v>179</v>
      </c>
      <c r="G94" s="111" t="s">
        <v>173</v>
      </c>
      <c r="H94" s="111" t="s">
        <v>183</v>
      </c>
    </row>
    <row r="95" spans="1:8" x14ac:dyDescent="0.25">
      <c r="A95" s="33" t="s">
        <v>1494</v>
      </c>
      <c r="B95" s="111" t="s">
        <v>954</v>
      </c>
      <c r="C95" s="111" t="s">
        <v>954</v>
      </c>
      <c r="D95" s="111" t="s">
        <v>954</v>
      </c>
      <c r="E95" s="33" t="s">
        <v>774</v>
      </c>
      <c r="F95" s="111" t="s">
        <v>1207</v>
      </c>
      <c r="G95" s="111" t="s">
        <v>954</v>
      </c>
      <c r="H95" s="111" t="s">
        <v>1442</v>
      </c>
    </row>
    <row r="96" spans="1:8" ht="38.25" x14ac:dyDescent="0.25">
      <c r="A96" s="33" t="s">
        <v>159</v>
      </c>
      <c r="B96" s="111" t="s">
        <v>1444</v>
      </c>
      <c r="C96" s="111" t="s">
        <v>1443</v>
      </c>
      <c r="D96" s="111" t="s">
        <v>1444</v>
      </c>
      <c r="E96" s="33" t="s">
        <v>697</v>
      </c>
      <c r="F96" s="111" t="s">
        <v>1445</v>
      </c>
      <c r="G96" s="111" t="s">
        <v>1446</v>
      </c>
      <c r="H96" s="111" t="s">
        <v>1447</v>
      </c>
    </row>
    <row r="97" spans="1:8" x14ac:dyDescent="0.25">
      <c r="A97" s="33" t="s">
        <v>797</v>
      </c>
      <c r="B97" s="111" t="s">
        <v>889</v>
      </c>
      <c r="C97" s="111" t="s">
        <v>1011</v>
      </c>
      <c r="D97" s="111" t="s">
        <v>889</v>
      </c>
      <c r="E97" s="33" t="s">
        <v>706</v>
      </c>
      <c r="F97" s="111" t="s">
        <v>1140</v>
      </c>
      <c r="G97" s="111" t="s">
        <v>1267</v>
      </c>
      <c r="H97" s="111" t="s">
        <v>1140</v>
      </c>
    </row>
    <row r="98" spans="1:8" ht="51" x14ac:dyDescent="0.25">
      <c r="A98" s="33" t="s">
        <v>798</v>
      </c>
      <c r="B98" s="111" t="s">
        <v>890</v>
      </c>
      <c r="C98" s="111" t="s">
        <v>1012</v>
      </c>
      <c r="D98" s="111" t="s">
        <v>890</v>
      </c>
      <c r="E98" s="33" t="s">
        <v>707</v>
      </c>
      <c r="F98" s="111" t="s">
        <v>1141</v>
      </c>
      <c r="G98" s="111" t="s">
        <v>1268</v>
      </c>
      <c r="H98" s="111" t="s">
        <v>1383</v>
      </c>
    </row>
    <row r="99" spans="1:8" ht="76.5" x14ac:dyDescent="0.25">
      <c r="A99" s="33" t="s">
        <v>799</v>
      </c>
      <c r="B99" s="111" t="s">
        <v>891</v>
      </c>
      <c r="C99" s="111" t="s">
        <v>1013</v>
      </c>
      <c r="D99" s="111" t="s">
        <v>891</v>
      </c>
      <c r="E99" s="33" t="s">
        <v>708</v>
      </c>
      <c r="F99" s="111" t="s">
        <v>1142</v>
      </c>
      <c r="G99" s="111" t="s">
        <v>1269</v>
      </c>
      <c r="H99" s="111" t="s">
        <v>1384</v>
      </c>
    </row>
    <row r="100" spans="1:8" ht="76.5" x14ac:dyDescent="0.25">
      <c r="A100" s="33" t="s">
        <v>800</v>
      </c>
      <c r="B100" s="111" t="s">
        <v>892</v>
      </c>
      <c r="C100" s="111" t="s">
        <v>1014</v>
      </c>
      <c r="D100" s="111" t="s">
        <v>892</v>
      </c>
      <c r="E100" s="33" t="s">
        <v>709</v>
      </c>
      <c r="F100" s="111" t="s">
        <v>1143</v>
      </c>
      <c r="G100" s="111" t="s">
        <v>1270</v>
      </c>
      <c r="H100" s="111" t="s">
        <v>1385</v>
      </c>
    </row>
    <row r="101" spans="1:8" ht="51" x14ac:dyDescent="0.25">
      <c r="A101" s="33" t="s">
        <v>801</v>
      </c>
      <c r="B101" s="111" t="s">
        <v>1449</v>
      </c>
      <c r="C101" s="111" t="s">
        <v>1448</v>
      </c>
      <c r="D101" s="111" t="s">
        <v>1449</v>
      </c>
      <c r="E101" s="33" t="s">
        <v>777</v>
      </c>
      <c r="F101" s="111" t="s">
        <v>1450</v>
      </c>
      <c r="G101" s="111" t="s">
        <v>1451</v>
      </c>
      <c r="H101" s="111" t="s">
        <v>1452</v>
      </c>
    </row>
    <row r="102" spans="1:8" ht="38.25" x14ac:dyDescent="0.25">
      <c r="A102" s="33" t="s">
        <v>802</v>
      </c>
      <c r="B102" s="111" t="s">
        <v>1454</v>
      </c>
      <c r="C102" s="111" t="s">
        <v>1453</v>
      </c>
      <c r="D102" s="111" t="s">
        <v>1454</v>
      </c>
      <c r="E102" s="33" t="s">
        <v>698</v>
      </c>
      <c r="F102" s="111" t="s">
        <v>1455</v>
      </c>
      <c r="G102" s="111" t="s">
        <v>1456</v>
      </c>
      <c r="H102" s="111" t="s">
        <v>1457</v>
      </c>
    </row>
    <row r="103" spans="1:8" ht="51" x14ac:dyDescent="0.25">
      <c r="A103" s="33" t="s">
        <v>803</v>
      </c>
      <c r="B103" s="111" t="s">
        <v>893</v>
      </c>
      <c r="C103" s="111" t="s">
        <v>1015</v>
      </c>
      <c r="D103" s="111" t="s">
        <v>893</v>
      </c>
      <c r="E103" s="33" t="s">
        <v>699</v>
      </c>
      <c r="F103" s="111" t="s">
        <v>1144</v>
      </c>
      <c r="G103" s="111" t="s">
        <v>1271</v>
      </c>
      <c r="H103" s="111" t="s">
        <v>1386</v>
      </c>
    </row>
    <row r="104" spans="1:8" ht="25.5" x14ac:dyDescent="0.25">
      <c r="A104" s="33" t="s">
        <v>804</v>
      </c>
      <c r="B104" s="111" t="s">
        <v>894</v>
      </c>
      <c r="C104" s="111" t="s">
        <v>1016</v>
      </c>
      <c r="D104" s="111" t="s">
        <v>894</v>
      </c>
      <c r="E104" s="33" t="s">
        <v>700</v>
      </c>
      <c r="F104" s="111" t="s">
        <v>1145</v>
      </c>
      <c r="G104" s="111" t="s">
        <v>1272</v>
      </c>
      <c r="H104" s="111" t="s">
        <v>1387</v>
      </c>
    </row>
    <row r="105" spans="1:8" ht="76.5" x14ac:dyDescent="0.25">
      <c r="A105" s="33" t="s">
        <v>805</v>
      </c>
      <c r="B105" s="111" t="s">
        <v>895</v>
      </c>
      <c r="C105" s="111" t="s">
        <v>1017</v>
      </c>
      <c r="D105" s="111" t="s">
        <v>895</v>
      </c>
      <c r="E105" s="33" t="s">
        <v>701</v>
      </c>
      <c r="F105" s="111" t="s">
        <v>1146</v>
      </c>
      <c r="G105" s="111" t="s">
        <v>1273</v>
      </c>
      <c r="H105" s="111" t="s">
        <v>1388</v>
      </c>
    </row>
    <row r="106" spans="1:8" ht="51" x14ac:dyDescent="0.25">
      <c r="A106" s="33" t="s">
        <v>806</v>
      </c>
      <c r="B106" s="111" t="s">
        <v>896</v>
      </c>
      <c r="C106" s="111" t="s">
        <v>1018</v>
      </c>
      <c r="D106" s="111" t="s">
        <v>896</v>
      </c>
      <c r="E106" s="33" t="s">
        <v>702</v>
      </c>
      <c r="F106" s="111" t="s">
        <v>1147</v>
      </c>
      <c r="G106" s="111" t="s">
        <v>1274</v>
      </c>
      <c r="H106" s="111" t="s">
        <v>1389</v>
      </c>
    </row>
    <row r="107" spans="1:8" x14ac:dyDescent="0.25">
      <c r="A107" s="33" t="s">
        <v>807</v>
      </c>
      <c r="B107" s="111" t="s">
        <v>897</v>
      </c>
      <c r="C107" s="111" t="s">
        <v>1019</v>
      </c>
      <c r="D107" s="111" t="s">
        <v>897</v>
      </c>
      <c r="E107" s="33" t="s">
        <v>703</v>
      </c>
      <c r="F107" s="111" t="s">
        <v>1148</v>
      </c>
      <c r="G107" s="111" t="s">
        <v>1275</v>
      </c>
      <c r="H107" s="111" t="s">
        <v>1390</v>
      </c>
    </row>
    <row r="108" spans="1:8" x14ac:dyDescent="0.25">
      <c r="A108" s="33" t="s">
        <v>808</v>
      </c>
      <c r="B108" s="111" t="s">
        <v>898</v>
      </c>
      <c r="C108" s="111" t="s">
        <v>1020</v>
      </c>
      <c r="D108" s="111" t="s">
        <v>898</v>
      </c>
      <c r="E108" s="33" t="s">
        <v>704</v>
      </c>
      <c r="F108" s="111" t="s">
        <v>1149</v>
      </c>
      <c r="G108" s="111" t="s">
        <v>1276</v>
      </c>
      <c r="H108" s="111" t="s">
        <v>1391</v>
      </c>
    </row>
    <row r="109" spans="1:8" x14ac:dyDescent="0.25">
      <c r="A109" s="33" t="s">
        <v>809</v>
      </c>
      <c r="B109" s="111" t="s">
        <v>899</v>
      </c>
      <c r="C109" s="111" t="s">
        <v>1021</v>
      </c>
      <c r="D109" s="111" t="s">
        <v>899</v>
      </c>
      <c r="E109" s="33" t="s">
        <v>705</v>
      </c>
      <c r="F109" s="111" t="s">
        <v>1150</v>
      </c>
      <c r="G109" s="111" t="s">
        <v>1277</v>
      </c>
      <c r="H109" s="111" t="s">
        <v>1150</v>
      </c>
    </row>
    <row r="110" spans="1:8" x14ac:dyDescent="0.25">
      <c r="A110" s="33" t="s">
        <v>160</v>
      </c>
      <c r="B110" s="111" t="s">
        <v>900</v>
      </c>
      <c r="C110" s="111" t="s">
        <v>1022</v>
      </c>
      <c r="D110" s="111" t="s">
        <v>900</v>
      </c>
      <c r="E110" s="33" t="s">
        <v>710</v>
      </c>
      <c r="F110" s="111" t="s">
        <v>1151</v>
      </c>
      <c r="G110" s="111" t="s">
        <v>1278</v>
      </c>
      <c r="H110" s="111" t="s">
        <v>1392</v>
      </c>
    </row>
    <row r="111" spans="1:8" x14ac:dyDescent="0.25">
      <c r="A111" s="33" t="s">
        <v>161</v>
      </c>
      <c r="B111" s="111" t="s">
        <v>711</v>
      </c>
      <c r="C111" s="111" t="s">
        <v>711</v>
      </c>
      <c r="D111" s="111" t="s">
        <v>711</v>
      </c>
      <c r="E111" s="33" t="s">
        <v>711</v>
      </c>
      <c r="F111" s="111" t="s">
        <v>1152</v>
      </c>
      <c r="G111" s="111" t="s">
        <v>1279</v>
      </c>
      <c r="H111" s="111" t="s">
        <v>1393</v>
      </c>
    </row>
    <row r="112" spans="1:8" ht="51" x14ac:dyDescent="0.25">
      <c r="A112" s="33" t="s">
        <v>162</v>
      </c>
      <c r="B112" s="111" t="s">
        <v>1459</v>
      </c>
      <c r="C112" s="111" t="s">
        <v>1458</v>
      </c>
      <c r="D112" s="111" t="s">
        <v>1459</v>
      </c>
      <c r="E112" s="33" t="s">
        <v>712</v>
      </c>
      <c r="F112" s="111" t="s">
        <v>1460</v>
      </c>
      <c r="G112" s="111" t="s">
        <v>1461</v>
      </c>
      <c r="H112" s="111" t="s">
        <v>1462</v>
      </c>
    </row>
    <row r="113" spans="1:8" ht="38.25" x14ac:dyDescent="0.25">
      <c r="A113" s="33" t="s">
        <v>163</v>
      </c>
      <c r="B113" s="111" t="s">
        <v>901</v>
      </c>
      <c r="C113" s="111" t="s">
        <v>1023</v>
      </c>
      <c r="D113" s="111" t="s">
        <v>901</v>
      </c>
      <c r="E113" s="33" t="s">
        <v>713</v>
      </c>
      <c r="F113" s="111" t="s">
        <v>1153</v>
      </c>
      <c r="G113" s="111" t="s">
        <v>1280</v>
      </c>
      <c r="H113" s="111" t="s">
        <v>1394</v>
      </c>
    </row>
    <row r="114" spans="1:8" ht="63.75" x14ac:dyDescent="0.25">
      <c r="A114" s="33" t="s">
        <v>164</v>
      </c>
      <c r="B114" s="111" t="s">
        <v>1464</v>
      </c>
      <c r="C114" s="111" t="s">
        <v>1463</v>
      </c>
      <c r="D114" s="111" t="s">
        <v>1464</v>
      </c>
      <c r="E114" s="33" t="s">
        <v>714</v>
      </c>
      <c r="F114" s="111" t="s">
        <v>1465</v>
      </c>
      <c r="G114" s="111" t="s">
        <v>1466</v>
      </c>
      <c r="H114" s="111" t="s">
        <v>1467</v>
      </c>
    </row>
    <row r="115" spans="1:8" ht="25.5" x14ac:dyDescent="0.25">
      <c r="A115" s="33" t="s">
        <v>810</v>
      </c>
      <c r="B115" s="111" t="s">
        <v>902</v>
      </c>
      <c r="C115" s="111" t="s">
        <v>1024</v>
      </c>
      <c r="D115" s="111" t="s">
        <v>902</v>
      </c>
      <c r="E115" s="33" t="s">
        <v>715</v>
      </c>
      <c r="F115" s="111" t="s">
        <v>1154</v>
      </c>
      <c r="G115" s="111" t="s">
        <v>1281</v>
      </c>
      <c r="H115" s="111" t="s">
        <v>1395</v>
      </c>
    </row>
    <row r="116" spans="1:8" x14ac:dyDescent="0.25">
      <c r="A116" s="33" t="s">
        <v>811</v>
      </c>
      <c r="B116" s="111" t="s">
        <v>1469</v>
      </c>
      <c r="C116" s="111" t="s">
        <v>1468</v>
      </c>
      <c r="D116" s="111" t="s">
        <v>1469</v>
      </c>
      <c r="E116" s="33" t="s">
        <v>716</v>
      </c>
      <c r="F116" s="111" t="s">
        <v>1470</v>
      </c>
      <c r="G116" s="111" t="s">
        <v>1471</v>
      </c>
      <c r="H116" s="111" t="s">
        <v>1472</v>
      </c>
    </row>
    <row r="117" spans="1:8" ht="25.5" x14ac:dyDescent="0.25">
      <c r="A117" s="33" t="s">
        <v>812</v>
      </c>
      <c r="B117" s="111" t="s">
        <v>903</v>
      </c>
      <c r="C117" s="111" t="s">
        <v>1025</v>
      </c>
      <c r="D117" s="111" t="s">
        <v>903</v>
      </c>
      <c r="E117" s="33" t="s">
        <v>778</v>
      </c>
      <c r="F117" s="111" t="s">
        <v>1155</v>
      </c>
      <c r="G117" s="111" t="s">
        <v>1282</v>
      </c>
      <c r="H117" s="111" t="s">
        <v>1396</v>
      </c>
    </row>
    <row r="118" spans="1:8" x14ac:dyDescent="0.25">
      <c r="A118" s="33" t="s">
        <v>813</v>
      </c>
      <c r="B118" s="111" t="s">
        <v>904</v>
      </c>
      <c r="C118" s="111" t="s">
        <v>1026</v>
      </c>
      <c r="D118" s="111" t="s">
        <v>904</v>
      </c>
      <c r="E118" s="33" t="s">
        <v>734</v>
      </c>
      <c r="F118" s="111" t="s">
        <v>1156</v>
      </c>
      <c r="G118" s="111" t="s">
        <v>1283</v>
      </c>
      <c r="H118" s="111" t="s">
        <v>1397</v>
      </c>
    </row>
    <row r="119" spans="1:8" x14ac:dyDescent="0.25">
      <c r="A119" s="33" t="s">
        <v>814</v>
      </c>
      <c r="B119" s="111" t="s">
        <v>905</v>
      </c>
      <c r="C119" s="111" t="s">
        <v>1027</v>
      </c>
      <c r="D119" s="111" t="s">
        <v>905</v>
      </c>
      <c r="E119" s="33" t="s">
        <v>735</v>
      </c>
      <c r="F119" s="111" t="s">
        <v>1157</v>
      </c>
      <c r="G119" s="111" t="s">
        <v>1284</v>
      </c>
      <c r="H119" s="111" t="s">
        <v>1398</v>
      </c>
    </row>
    <row r="120" spans="1:8" x14ac:dyDescent="0.25">
      <c r="A120" s="33" t="s">
        <v>815</v>
      </c>
      <c r="B120" s="111" t="s">
        <v>906</v>
      </c>
      <c r="C120" s="111" t="s">
        <v>1028</v>
      </c>
      <c r="D120" s="111" t="s">
        <v>906</v>
      </c>
      <c r="E120" s="33" t="s">
        <v>736</v>
      </c>
      <c r="F120" s="111" t="s">
        <v>906</v>
      </c>
      <c r="G120" s="111" t="s">
        <v>1028</v>
      </c>
      <c r="H120" s="111" t="s">
        <v>906</v>
      </c>
    </row>
    <row r="121" spans="1:8" x14ac:dyDescent="0.25">
      <c r="A121" s="33" t="s">
        <v>816</v>
      </c>
      <c r="B121" s="111" t="s">
        <v>907</v>
      </c>
      <c r="C121" s="111" t="s">
        <v>1029</v>
      </c>
      <c r="D121" s="111" t="s">
        <v>907</v>
      </c>
      <c r="E121" s="33" t="s">
        <v>737</v>
      </c>
      <c r="F121" s="111" t="s">
        <v>1158</v>
      </c>
      <c r="G121" s="111" t="s">
        <v>1285</v>
      </c>
      <c r="H121" s="111" t="s">
        <v>1399</v>
      </c>
    </row>
    <row r="122" spans="1:8" x14ac:dyDescent="0.25">
      <c r="A122" s="33" t="s">
        <v>817</v>
      </c>
      <c r="B122" s="111" t="s">
        <v>908</v>
      </c>
      <c r="C122" s="111" t="s">
        <v>1030</v>
      </c>
      <c r="D122" s="111" t="s">
        <v>908</v>
      </c>
      <c r="E122" s="33" t="s">
        <v>738</v>
      </c>
      <c r="F122" s="111" t="s">
        <v>1159</v>
      </c>
      <c r="G122" s="111" t="s">
        <v>1286</v>
      </c>
      <c r="H122" s="111" t="s">
        <v>1400</v>
      </c>
    </row>
    <row r="123" spans="1:8" x14ac:dyDescent="0.25">
      <c r="A123" s="33" t="s">
        <v>818</v>
      </c>
      <c r="B123" s="111" t="s">
        <v>909</v>
      </c>
      <c r="C123" s="111" t="s">
        <v>1031</v>
      </c>
      <c r="D123" s="111" t="s">
        <v>909</v>
      </c>
      <c r="E123" s="33" t="s">
        <v>745</v>
      </c>
      <c r="F123" s="111" t="s">
        <v>1160</v>
      </c>
      <c r="G123" s="111" t="s">
        <v>1287</v>
      </c>
      <c r="H123" s="111" t="s">
        <v>1160</v>
      </c>
    </row>
    <row r="124" spans="1:8" x14ac:dyDescent="0.25">
      <c r="A124" s="33" t="s">
        <v>819</v>
      </c>
      <c r="B124" s="111" t="s">
        <v>910</v>
      </c>
      <c r="C124" s="111" t="s">
        <v>1032</v>
      </c>
      <c r="D124" s="111" t="s">
        <v>910</v>
      </c>
      <c r="E124" s="33" t="s">
        <v>739</v>
      </c>
      <c r="F124" s="111" t="s">
        <v>1161</v>
      </c>
      <c r="G124" s="111" t="s">
        <v>1288</v>
      </c>
      <c r="H124" s="111" t="s">
        <v>1401</v>
      </c>
    </row>
    <row r="125" spans="1:8" ht="25.5" x14ac:dyDescent="0.25">
      <c r="A125" s="33" t="s">
        <v>820</v>
      </c>
      <c r="B125" s="111" t="s">
        <v>911</v>
      </c>
      <c r="C125" s="111" t="s">
        <v>1033</v>
      </c>
      <c r="D125" s="111" t="s">
        <v>911</v>
      </c>
      <c r="E125" s="33" t="s">
        <v>740</v>
      </c>
      <c r="F125" s="111" t="s">
        <v>1162</v>
      </c>
      <c r="G125" s="111" t="s">
        <v>1289</v>
      </c>
      <c r="H125" s="111" t="s">
        <v>1402</v>
      </c>
    </row>
    <row r="126" spans="1:8" ht="25.5" x14ac:dyDescent="0.25">
      <c r="A126" s="33" t="s">
        <v>821</v>
      </c>
      <c r="B126" s="111" t="s">
        <v>912</v>
      </c>
      <c r="C126" s="111" t="s">
        <v>1034</v>
      </c>
      <c r="D126" s="111" t="s">
        <v>912</v>
      </c>
      <c r="E126" s="33" t="s">
        <v>741</v>
      </c>
      <c r="F126" s="111" t="s">
        <v>1163</v>
      </c>
      <c r="G126" s="111" t="s">
        <v>1290</v>
      </c>
      <c r="H126" s="111" t="s">
        <v>1403</v>
      </c>
    </row>
    <row r="127" spans="1:8" x14ac:dyDescent="0.25">
      <c r="A127" s="33" t="s">
        <v>822</v>
      </c>
      <c r="B127" s="111" t="s">
        <v>913</v>
      </c>
      <c r="C127" s="111" t="s">
        <v>1035</v>
      </c>
      <c r="D127" s="111" t="s">
        <v>913</v>
      </c>
      <c r="E127" s="33" t="s">
        <v>742</v>
      </c>
      <c r="F127" s="111" t="s">
        <v>1164</v>
      </c>
      <c r="G127" s="111" t="s">
        <v>1291</v>
      </c>
      <c r="H127" s="111" t="s">
        <v>1404</v>
      </c>
    </row>
    <row r="128" spans="1:8" ht="140.25" x14ac:dyDescent="0.25">
      <c r="A128" s="33" t="s">
        <v>823</v>
      </c>
      <c r="B128" s="111" t="s">
        <v>914</v>
      </c>
      <c r="C128" s="111" t="s">
        <v>1036</v>
      </c>
      <c r="D128" s="111" t="s">
        <v>914</v>
      </c>
      <c r="E128" s="33" t="s">
        <v>717</v>
      </c>
      <c r="F128" s="111" t="s">
        <v>1165</v>
      </c>
      <c r="G128" s="111" t="s">
        <v>1292</v>
      </c>
      <c r="H128" s="111" t="s">
        <v>1405</v>
      </c>
    </row>
    <row r="129" spans="1:8" x14ac:dyDescent="0.25">
      <c r="A129" s="33" t="s">
        <v>824</v>
      </c>
      <c r="B129" s="111" t="s">
        <v>915</v>
      </c>
      <c r="C129" s="111" t="s">
        <v>1037</v>
      </c>
      <c r="D129" s="111" t="s">
        <v>915</v>
      </c>
      <c r="E129" s="33" t="s">
        <v>743</v>
      </c>
      <c r="F129" s="111" t="s">
        <v>1166</v>
      </c>
      <c r="G129" s="111" t="s">
        <v>1293</v>
      </c>
      <c r="H129" s="111" t="s">
        <v>1406</v>
      </c>
    </row>
    <row r="130" spans="1:8" x14ac:dyDescent="0.25">
      <c r="A130" s="33" t="s">
        <v>825</v>
      </c>
      <c r="B130" s="111" t="s">
        <v>916</v>
      </c>
      <c r="C130" s="111" t="s">
        <v>1038</v>
      </c>
      <c r="D130" s="111" t="s">
        <v>916</v>
      </c>
      <c r="E130" s="33" t="s">
        <v>744</v>
      </c>
      <c r="F130" s="111" t="s">
        <v>916</v>
      </c>
      <c r="G130" s="111" t="s">
        <v>1038</v>
      </c>
      <c r="H130" s="111" t="s">
        <v>916</v>
      </c>
    </row>
    <row r="131" spans="1:8" ht="25.5" x14ac:dyDescent="0.25">
      <c r="A131" s="33" t="s">
        <v>826</v>
      </c>
      <c r="B131" s="111" t="s">
        <v>917</v>
      </c>
      <c r="C131" s="111" t="s">
        <v>1039</v>
      </c>
      <c r="D131" s="111" t="s">
        <v>917</v>
      </c>
      <c r="E131" s="33" t="s">
        <v>780</v>
      </c>
      <c r="F131" s="111" t="s">
        <v>1167</v>
      </c>
      <c r="G131" s="111" t="s">
        <v>1294</v>
      </c>
      <c r="H131" s="111" t="s">
        <v>1407</v>
      </c>
    </row>
    <row r="132" spans="1:8" ht="51" x14ac:dyDescent="0.25">
      <c r="A132" s="33" t="s">
        <v>827</v>
      </c>
      <c r="B132" s="111" t="s">
        <v>918</v>
      </c>
      <c r="C132" s="111" t="s">
        <v>1040</v>
      </c>
      <c r="D132" s="111" t="s">
        <v>918</v>
      </c>
      <c r="E132" s="33" t="s">
        <v>720</v>
      </c>
      <c r="F132" s="111" t="s">
        <v>1168</v>
      </c>
      <c r="G132" s="111" t="s">
        <v>1295</v>
      </c>
      <c r="H132" s="111" t="s">
        <v>1408</v>
      </c>
    </row>
    <row r="133" spans="1:8" ht="89.25" x14ac:dyDescent="0.25">
      <c r="A133" s="33" t="s">
        <v>828</v>
      </c>
      <c r="B133" s="111" t="s">
        <v>919</v>
      </c>
      <c r="C133" s="111" t="s">
        <v>1041</v>
      </c>
      <c r="D133" s="111" t="s">
        <v>919</v>
      </c>
      <c r="E133" s="33" t="s">
        <v>718</v>
      </c>
      <c r="F133" s="111" t="s">
        <v>1169</v>
      </c>
      <c r="G133" s="111" t="s">
        <v>1296</v>
      </c>
      <c r="H133" s="111" t="s">
        <v>1409</v>
      </c>
    </row>
    <row r="134" spans="1:8" ht="51" x14ac:dyDescent="0.25">
      <c r="A134" s="33" t="s">
        <v>829</v>
      </c>
      <c r="B134" s="111" t="s">
        <v>1474</v>
      </c>
      <c r="C134" s="111" t="s">
        <v>1473</v>
      </c>
      <c r="D134" s="111" t="s">
        <v>1474</v>
      </c>
      <c r="E134" s="33" t="s">
        <v>781</v>
      </c>
      <c r="F134" s="111" t="s">
        <v>1475</v>
      </c>
      <c r="G134" s="111" t="s">
        <v>1476</v>
      </c>
      <c r="H134" s="111" t="s">
        <v>1477</v>
      </c>
    </row>
    <row r="135" spans="1:8" ht="38.25" x14ac:dyDescent="0.25">
      <c r="A135" s="33" t="s">
        <v>830</v>
      </c>
      <c r="B135" s="111" t="s">
        <v>920</v>
      </c>
      <c r="C135" s="111" t="s">
        <v>1042</v>
      </c>
      <c r="D135" s="111" t="s">
        <v>920</v>
      </c>
      <c r="E135" s="33" t="s">
        <v>779</v>
      </c>
      <c r="F135" s="111" t="s">
        <v>1170</v>
      </c>
      <c r="G135" s="111" t="s">
        <v>1297</v>
      </c>
      <c r="H135" s="111" t="s">
        <v>1410</v>
      </c>
    </row>
    <row r="136" spans="1:8" ht="38.25" x14ac:dyDescent="0.25">
      <c r="A136" s="33" t="s">
        <v>831</v>
      </c>
      <c r="B136" s="111" t="s">
        <v>921</v>
      </c>
      <c r="C136" s="111" t="s">
        <v>1043</v>
      </c>
      <c r="D136" s="111" t="s">
        <v>921</v>
      </c>
      <c r="E136" s="33" t="s">
        <v>719</v>
      </c>
      <c r="F136" s="111" t="s">
        <v>1171</v>
      </c>
      <c r="G136" s="111" t="s">
        <v>1298</v>
      </c>
      <c r="H136" s="111" t="s">
        <v>1411</v>
      </c>
    </row>
    <row r="137" spans="1:8" x14ac:dyDescent="0.25">
      <c r="A137" s="33" t="s">
        <v>832</v>
      </c>
      <c r="B137" s="111" t="s">
        <v>922</v>
      </c>
      <c r="C137" s="111" t="s">
        <v>1044</v>
      </c>
      <c r="D137" s="111" t="s">
        <v>922</v>
      </c>
      <c r="E137" s="33" t="s">
        <v>732</v>
      </c>
      <c r="F137" s="111" t="s">
        <v>1172</v>
      </c>
      <c r="G137" s="111" t="s">
        <v>1299</v>
      </c>
      <c r="H137" s="111" t="s">
        <v>1412</v>
      </c>
    </row>
    <row r="138" spans="1:8" x14ac:dyDescent="0.25">
      <c r="A138" s="33" t="s">
        <v>833</v>
      </c>
      <c r="B138" s="111" t="s">
        <v>923</v>
      </c>
      <c r="C138" s="111" t="s">
        <v>1045</v>
      </c>
      <c r="D138" s="111" t="s">
        <v>923</v>
      </c>
      <c r="E138" s="33" t="s">
        <v>733</v>
      </c>
      <c r="F138" s="111" t="s">
        <v>1173</v>
      </c>
      <c r="G138" s="111" t="s">
        <v>1300</v>
      </c>
      <c r="H138" s="111" t="s">
        <v>1413</v>
      </c>
    </row>
    <row r="139" spans="1:8" x14ac:dyDescent="0.25">
      <c r="A139" s="33" t="s">
        <v>165</v>
      </c>
      <c r="B139" s="111" t="s">
        <v>924</v>
      </c>
      <c r="C139" s="111" t="s">
        <v>1046</v>
      </c>
      <c r="D139" s="111" t="s">
        <v>924</v>
      </c>
      <c r="E139" s="33" t="s">
        <v>746</v>
      </c>
      <c r="F139" s="111" t="s">
        <v>1174</v>
      </c>
      <c r="G139" s="111" t="s">
        <v>1301</v>
      </c>
      <c r="H139" s="111" t="s">
        <v>1414</v>
      </c>
    </row>
    <row r="140" spans="1:8" ht="89.25" x14ac:dyDescent="0.25">
      <c r="A140" s="33" t="s">
        <v>166</v>
      </c>
      <c r="B140" s="111" t="s">
        <v>925</v>
      </c>
      <c r="C140" s="111" t="s">
        <v>1047</v>
      </c>
      <c r="D140" s="111" t="s">
        <v>925</v>
      </c>
      <c r="E140" s="33" t="s">
        <v>870</v>
      </c>
      <c r="F140" s="111" t="s">
        <v>1175</v>
      </c>
      <c r="G140" s="111" t="s">
        <v>1302</v>
      </c>
      <c r="H140" s="111" t="s">
        <v>1415</v>
      </c>
    </row>
    <row r="141" spans="1:8" x14ac:dyDescent="0.25">
      <c r="A141" s="33" t="s">
        <v>834</v>
      </c>
      <c r="B141" s="111" t="s">
        <v>926</v>
      </c>
      <c r="C141" s="111" t="s">
        <v>1048</v>
      </c>
      <c r="D141" s="111" t="s">
        <v>926</v>
      </c>
      <c r="E141" s="33" t="s">
        <v>747</v>
      </c>
      <c r="F141" s="111" t="s">
        <v>1176</v>
      </c>
      <c r="G141" s="111" t="s">
        <v>1303</v>
      </c>
      <c r="H141" s="111" t="s">
        <v>1416</v>
      </c>
    </row>
    <row r="142" spans="1:8" ht="140.25" x14ac:dyDescent="0.25">
      <c r="A142" s="33" t="s">
        <v>835</v>
      </c>
      <c r="B142" s="111" t="s">
        <v>927</v>
      </c>
      <c r="C142" s="111" t="s">
        <v>1049</v>
      </c>
      <c r="D142" s="111" t="s">
        <v>927</v>
      </c>
      <c r="E142" s="33" t="s">
        <v>748</v>
      </c>
      <c r="F142" s="111" t="s">
        <v>1177</v>
      </c>
      <c r="G142" s="111" t="s">
        <v>1304</v>
      </c>
      <c r="H142" s="111" t="s">
        <v>1417</v>
      </c>
    </row>
    <row r="143" spans="1:8" ht="102" x14ac:dyDescent="0.25">
      <c r="A143" s="33" t="s">
        <v>836</v>
      </c>
      <c r="B143" s="111" t="s">
        <v>928</v>
      </c>
      <c r="C143" s="111" t="s">
        <v>1050</v>
      </c>
      <c r="D143" s="111" t="s">
        <v>928</v>
      </c>
      <c r="E143" s="33" t="s">
        <v>796</v>
      </c>
      <c r="F143" s="111" t="s">
        <v>1178</v>
      </c>
      <c r="G143" s="111" t="s">
        <v>1305</v>
      </c>
      <c r="H143" s="111" t="s">
        <v>1418</v>
      </c>
    </row>
    <row r="144" spans="1:8" x14ac:dyDescent="0.25">
      <c r="A144" s="33" t="s">
        <v>837</v>
      </c>
      <c r="B144" s="111" t="s">
        <v>189</v>
      </c>
      <c r="C144" s="111" t="s">
        <v>195</v>
      </c>
      <c r="D144" s="111" t="s">
        <v>189</v>
      </c>
      <c r="E144" s="33" t="s">
        <v>89</v>
      </c>
      <c r="F144" s="111" t="s">
        <v>180</v>
      </c>
      <c r="G144" s="111" t="s">
        <v>174</v>
      </c>
      <c r="H144" s="111" t="s">
        <v>184</v>
      </c>
    </row>
    <row r="145" spans="1:8" ht="76.5" x14ac:dyDescent="0.25">
      <c r="A145" s="33" t="s">
        <v>838</v>
      </c>
      <c r="B145" s="111" t="s">
        <v>190</v>
      </c>
      <c r="C145" s="111" t="s">
        <v>196</v>
      </c>
      <c r="D145" s="111" t="s">
        <v>190</v>
      </c>
      <c r="E145" s="33" t="s">
        <v>96</v>
      </c>
      <c r="F145" s="111" t="s">
        <v>181</v>
      </c>
      <c r="G145" s="111" t="s">
        <v>175</v>
      </c>
      <c r="H145" s="111" t="s">
        <v>185</v>
      </c>
    </row>
    <row r="146" spans="1:8" ht="102" x14ac:dyDescent="0.25">
      <c r="A146" s="33" t="s">
        <v>839</v>
      </c>
      <c r="B146" s="111" t="s">
        <v>1479</v>
      </c>
      <c r="C146" s="111" t="s">
        <v>1478</v>
      </c>
      <c r="D146" s="111" t="s">
        <v>1479</v>
      </c>
      <c r="E146" s="33" t="s">
        <v>749</v>
      </c>
      <c r="F146" s="111" t="s">
        <v>1480</v>
      </c>
      <c r="G146" s="111" t="s">
        <v>1481</v>
      </c>
      <c r="H146" s="111" t="s">
        <v>1482</v>
      </c>
    </row>
    <row r="147" spans="1:8" ht="38.25" x14ac:dyDescent="0.25">
      <c r="A147" s="33" t="s">
        <v>840</v>
      </c>
      <c r="B147" s="111" t="s">
        <v>191</v>
      </c>
      <c r="C147" s="111" t="s">
        <v>197</v>
      </c>
      <c r="D147" s="111" t="s">
        <v>191</v>
      </c>
      <c r="E147" s="33" t="s">
        <v>90</v>
      </c>
      <c r="F147" s="111" t="s">
        <v>1179</v>
      </c>
      <c r="G147" s="111" t="s">
        <v>176</v>
      </c>
      <c r="H147" s="111" t="s">
        <v>186</v>
      </c>
    </row>
    <row r="148" spans="1:8" x14ac:dyDescent="0.25">
      <c r="A148" s="33" t="s">
        <v>167</v>
      </c>
      <c r="B148" s="111" t="s">
        <v>929</v>
      </c>
      <c r="C148" s="111" t="s">
        <v>1051</v>
      </c>
      <c r="D148" s="111" t="s">
        <v>929</v>
      </c>
      <c r="E148" s="33" t="s">
        <v>750</v>
      </c>
      <c r="F148" s="111" t="s">
        <v>1180</v>
      </c>
      <c r="G148" s="111" t="s">
        <v>1306</v>
      </c>
      <c r="H148" s="111" t="s">
        <v>1419</v>
      </c>
    </row>
    <row r="149" spans="1:8" ht="25.5" x14ac:dyDescent="0.25">
      <c r="A149" s="33" t="s">
        <v>168</v>
      </c>
      <c r="B149" s="111" t="s">
        <v>930</v>
      </c>
      <c r="C149" s="111" t="s">
        <v>1052</v>
      </c>
      <c r="D149" s="111" t="s">
        <v>930</v>
      </c>
      <c r="E149" s="33" t="s">
        <v>871</v>
      </c>
      <c r="F149" s="111" t="s">
        <v>1181</v>
      </c>
      <c r="G149" s="111" t="s">
        <v>1307</v>
      </c>
      <c r="H149" s="111" t="s">
        <v>1420</v>
      </c>
    </row>
    <row r="150" spans="1:8" x14ac:dyDescent="0.25">
      <c r="A150" s="33" t="s">
        <v>169</v>
      </c>
      <c r="B150" s="111" t="s">
        <v>931</v>
      </c>
      <c r="C150" s="111" t="s">
        <v>1053</v>
      </c>
      <c r="D150" s="111" t="s">
        <v>931</v>
      </c>
      <c r="E150" s="33" t="s">
        <v>751</v>
      </c>
      <c r="F150" s="111" t="s">
        <v>1182</v>
      </c>
      <c r="G150" s="111" t="s">
        <v>1308</v>
      </c>
      <c r="H150" s="111" t="s">
        <v>1421</v>
      </c>
    </row>
    <row r="151" spans="1:8" x14ac:dyDescent="0.25">
      <c r="A151" s="33" t="s">
        <v>170</v>
      </c>
      <c r="B151" s="111" t="s">
        <v>932</v>
      </c>
      <c r="C151" s="111" t="s">
        <v>1054</v>
      </c>
      <c r="D151" s="111" t="s">
        <v>932</v>
      </c>
      <c r="E151" s="33" t="s">
        <v>752</v>
      </c>
      <c r="F151" s="111" t="s">
        <v>1183</v>
      </c>
      <c r="G151" s="111" t="s">
        <v>1309</v>
      </c>
      <c r="H151" s="111" t="s">
        <v>1422</v>
      </c>
    </row>
    <row r="152" spans="1:8" ht="114.75" x14ac:dyDescent="0.25">
      <c r="A152" s="33" t="s">
        <v>841</v>
      </c>
      <c r="B152" s="111" t="s">
        <v>1485</v>
      </c>
      <c r="C152" s="111" t="s">
        <v>1484</v>
      </c>
      <c r="D152" s="111" t="s">
        <v>1485</v>
      </c>
      <c r="E152" s="33" t="s">
        <v>1483</v>
      </c>
      <c r="F152" s="111" t="s">
        <v>1486</v>
      </c>
      <c r="G152" s="111" t="s">
        <v>1487</v>
      </c>
      <c r="H152" s="111" t="s">
        <v>1488</v>
      </c>
    </row>
    <row r="153" spans="1:8" x14ac:dyDescent="0.25">
      <c r="A153" s="33" t="s">
        <v>842</v>
      </c>
      <c r="B153" s="111" t="s">
        <v>933</v>
      </c>
      <c r="C153" s="111" t="s">
        <v>1055</v>
      </c>
      <c r="D153" s="111" t="s">
        <v>933</v>
      </c>
      <c r="E153" s="33" t="s">
        <v>754</v>
      </c>
      <c r="F153" s="111" t="s">
        <v>1184</v>
      </c>
      <c r="G153" s="111" t="s">
        <v>1310</v>
      </c>
      <c r="H153" s="111" t="s">
        <v>1423</v>
      </c>
    </row>
    <row r="154" spans="1:8" ht="25.5" x14ac:dyDescent="0.25">
      <c r="A154" s="33" t="s">
        <v>843</v>
      </c>
      <c r="B154" s="111" t="s">
        <v>934</v>
      </c>
      <c r="C154" s="111" t="s">
        <v>1056</v>
      </c>
      <c r="D154" s="111" t="s">
        <v>934</v>
      </c>
      <c r="E154" s="33" t="s">
        <v>753</v>
      </c>
      <c r="F154" s="111" t="s">
        <v>1185</v>
      </c>
      <c r="G154" s="111" t="s">
        <v>1311</v>
      </c>
      <c r="H154" s="111" t="s">
        <v>1424</v>
      </c>
    </row>
    <row r="155" spans="1:8" ht="25.5" x14ac:dyDescent="0.25">
      <c r="A155" s="33" t="s">
        <v>844</v>
      </c>
      <c r="B155" s="111" t="s">
        <v>935</v>
      </c>
      <c r="C155" s="111" t="s">
        <v>1057</v>
      </c>
      <c r="D155" s="111" t="s">
        <v>935</v>
      </c>
      <c r="E155" s="33" t="s">
        <v>755</v>
      </c>
      <c r="F155" s="111" t="s">
        <v>1186</v>
      </c>
      <c r="G155" s="111" t="s">
        <v>1312</v>
      </c>
      <c r="H155" s="111" t="s">
        <v>1425</v>
      </c>
    </row>
    <row r="156" spans="1:8" ht="63.75" x14ac:dyDescent="0.25">
      <c r="A156" s="33" t="s">
        <v>845</v>
      </c>
      <c r="B156" s="111" t="s">
        <v>936</v>
      </c>
      <c r="C156" s="111" t="s">
        <v>1058</v>
      </c>
      <c r="D156" s="111" t="s">
        <v>936</v>
      </c>
      <c r="E156" s="33" t="s">
        <v>872</v>
      </c>
      <c r="F156" s="111" t="s">
        <v>1187</v>
      </c>
      <c r="G156" s="111" t="s">
        <v>1313</v>
      </c>
      <c r="H156" s="111" t="s">
        <v>1426</v>
      </c>
    </row>
    <row r="157" spans="1:8" x14ac:dyDescent="0.25">
      <c r="A157" s="33" t="s">
        <v>171</v>
      </c>
      <c r="B157" s="111" t="s">
        <v>202</v>
      </c>
      <c r="C157" s="111" t="s">
        <v>201</v>
      </c>
      <c r="D157" s="111" t="s">
        <v>202</v>
      </c>
      <c r="E157" s="33" t="s">
        <v>200</v>
      </c>
      <c r="F157" s="111" t="s">
        <v>1188</v>
      </c>
      <c r="G157" s="111" t="s">
        <v>203</v>
      </c>
      <c r="H157" s="111" t="s">
        <v>204</v>
      </c>
    </row>
    <row r="158" spans="1:8" ht="25.5" x14ac:dyDescent="0.25">
      <c r="A158" s="33" t="s">
        <v>172</v>
      </c>
      <c r="B158" s="111" t="s">
        <v>937</v>
      </c>
      <c r="C158" s="111" t="s">
        <v>1059</v>
      </c>
      <c r="D158" s="111" t="s">
        <v>937</v>
      </c>
      <c r="E158" s="33" t="s">
        <v>757</v>
      </c>
      <c r="F158" s="111" t="s">
        <v>1189</v>
      </c>
      <c r="G158" s="111" t="s">
        <v>1314</v>
      </c>
      <c r="H158" s="111" t="s">
        <v>1427</v>
      </c>
    </row>
    <row r="159" spans="1:8" ht="25.5" x14ac:dyDescent="0.25">
      <c r="A159" s="33" t="s">
        <v>846</v>
      </c>
      <c r="B159" s="111" t="s">
        <v>192</v>
      </c>
      <c r="C159" s="111" t="s">
        <v>198</v>
      </c>
      <c r="D159" s="111" t="s">
        <v>192</v>
      </c>
      <c r="E159" s="33" t="s">
        <v>88</v>
      </c>
      <c r="F159" s="111" t="s">
        <v>1190</v>
      </c>
      <c r="G159" s="111" t="s">
        <v>177</v>
      </c>
      <c r="H159" s="111" t="s">
        <v>187</v>
      </c>
    </row>
    <row r="160" spans="1:8" x14ac:dyDescent="0.25">
      <c r="A160" s="33" t="s">
        <v>847</v>
      </c>
      <c r="B160" s="111" t="s">
        <v>938</v>
      </c>
      <c r="C160" s="111" t="s">
        <v>1060</v>
      </c>
      <c r="D160" s="111" t="s">
        <v>938</v>
      </c>
      <c r="E160" s="33" t="s">
        <v>756</v>
      </c>
      <c r="F160" s="111" t="s">
        <v>1191</v>
      </c>
      <c r="G160" s="111" t="s">
        <v>1315</v>
      </c>
      <c r="H160" s="111" t="s">
        <v>1428</v>
      </c>
    </row>
    <row r="161" spans="1:8" x14ac:dyDescent="0.25">
      <c r="A161" s="33" t="s">
        <v>848</v>
      </c>
      <c r="B161" s="111" t="s">
        <v>939</v>
      </c>
      <c r="C161" s="111" t="s">
        <v>1061</v>
      </c>
      <c r="D161" s="111" t="s">
        <v>939</v>
      </c>
      <c r="E161" s="33" t="s">
        <v>758</v>
      </c>
      <c r="F161" s="111" t="s">
        <v>1192</v>
      </c>
      <c r="G161" s="111" t="s">
        <v>1316</v>
      </c>
      <c r="H161" s="111" t="s">
        <v>1429</v>
      </c>
    </row>
    <row r="162" spans="1:8" x14ac:dyDescent="0.25">
      <c r="A162" s="33" t="s">
        <v>849</v>
      </c>
      <c r="B162" s="111" t="s">
        <v>940</v>
      </c>
      <c r="C162" s="111" t="s">
        <v>1062</v>
      </c>
      <c r="D162" s="111" t="s">
        <v>940</v>
      </c>
      <c r="E162" s="33" t="s">
        <v>759</v>
      </c>
      <c r="F162" s="111" t="s">
        <v>1193</v>
      </c>
      <c r="G162" s="111" t="s">
        <v>1317</v>
      </c>
      <c r="H162" s="111" t="s">
        <v>1193</v>
      </c>
    </row>
    <row r="163" spans="1:8" x14ac:dyDescent="0.25">
      <c r="A163" s="33" t="s">
        <v>850</v>
      </c>
      <c r="B163" s="111" t="s">
        <v>941</v>
      </c>
      <c r="C163" s="111" t="s">
        <v>1063</v>
      </c>
      <c r="D163" s="111" t="s">
        <v>941</v>
      </c>
      <c r="E163" s="33" t="s">
        <v>760</v>
      </c>
      <c r="F163" s="111" t="s">
        <v>1194</v>
      </c>
      <c r="G163" s="111" t="s">
        <v>1318</v>
      </c>
      <c r="H163" s="111" t="s">
        <v>1194</v>
      </c>
    </row>
    <row r="164" spans="1:8" ht="63.75" x14ac:dyDescent="0.25">
      <c r="A164" s="33" t="s">
        <v>851</v>
      </c>
      <c r="B164" s="111" t="s">
        <v>942</v>
      </c>
      <c r="C164" s="111" t="s">
        <v>1064</v>
      </c>
      <c r="D164" s="111" t="s">
        <v>942</v>
      </c>
      <c r="E164" s="33" t="s">
        <v>776</v>
      </c>
      <c r="F164" s="111" t="s">
        <v>1195</v>
      </c>
      <c r="G164" s="111" t="s">
        <v>1319</v>
      </c>
      <c r="H164" s="111" t="s">
        <v>1430</v>
      </c>
    </row>
    <row r="165" spans="1:8" x14ac:dyDescent="0.25">
      <c r="A165" s="33" t="s">
        <v>852</v>
      </c>
      <c r="B165" s="111" t="s">
        <v>943</v>
      </c>
      <c r="C165" s="111" t="s">
        <v>1065</v>
      </c>
      <c r="D165" s="111" t="s">
        <v>943</v>
      </c>
      <c r="E165" s="33" t="s">
        <v>761</v>
      </c>
      <c r="F165" s="111" t="s">
        <v>1196</v>
      </c>
      <c r="G165" s="111" t="s">
        <v>1320</v>
      </c>
      <c r="H165" s="111" t="s">
        <v>1431</v>
      </c>
    </row>
    <row r="166" spans="1:8" x14ac:dyDescent="0.25">
      <c r="A166" s="33" t="s">
        <v>853</v>
      </c>
      <c r="B166" s="111" t="s">
        <v>944</v>
      </c>
      <c r="C166" s="111" t="s">
        <v>1066</v>
      </c>
      <c r="D166" s="111" t="s">
        <v>944</v>
      </c>
      <c r="E166" s="33" t="s">
        <v>762</v>
      </c>
      <c r="F166" s="111" t="s">
        <v>1197</v>
      </c>
      <c r="G166" s="111" t="s">
        <v>1321</v>
      </c>
      <c r="H166" s="111" t="s">
        <v>1432</v>
      </c>
    </row>
    <row r="167" spans="1:8" ht="38.25" x14ac:dyDescent="0.25">
      <c r="A167" s="33" t="s">
        <v>854</v>
      </c>
      <c r="B167" s="111" t="s">
        <v>945</v>
      </c>
      <c r="C167" s="111" t="s">
        <v>1067</v>
      </c>
      <c r="D167" s="111" t="s">
        <v>945</v>
      </c>
      <c r="E167" s="33" t="s">
        <v>763</v>
      </c>
      <c r="F167" s="111" t="s">
        <v>1198</v>
      </c>
      <c r="G167" s="111" t="s">
        <v>1322</v>
      </c>
      <c r="H167" s="111" t="s">
        <v>1433</v>
      </c>
    </row>
    <row r="168" spans="1:8" ht="25.5" x14ac:dyDescent="0.25">
      <c r="A168" s="33" t="s">
        <v>855</v>
      </c>
      <c r="B168" s="111" t="s">
        <v>946</v>
      </c>
      <c r="C168" s="111" t="s">
        <v>1068</v>
      </c>
      <c r="D168" s="111" t="s">
        <v>946</v>
      </c>
      <c r="E168" s="33" t="s">
        <v>764</v>
      </c>
      <c r="F168" s="111" t="s">
        <v>1199</v>
      </c>
      <c r="G168" s="111" t="s">
        <v>1323</v>
      </c>
      <c r="H168" s="111" t="s">
        <v>1434</v>
      </c>
    </row>
    <row r="169" spans="1:8" x14ac:dyDescent="0.25">
      <c r="A169" s="33" t="s">
        <v>856</v>
      </c>
      <c r="B169" s="111" t="s">
        <v>947</v>
      </c>
      <c r="C169" s="111" t="s">
        <v>1069</v>
      </c>
      <c r="D169" s="111" t="s">
        <v>947</v>
      </c>
      <c r="E169" s="33" t="s">
        <v>765</v>
      </c>
      <c r="F169" s="111" t="s">
        <v>1200</v>
      </c>
      <c r="G169" s="111" t="s">
        <v>765</v>
      </c>
      <c r="H169" s="111" t="s">
        <v>1435</v>
      </c>
    </row>
    <row r="170" spans="1:8" ht="38.25" x14ac:dyDescent="0.25">
      <c r="A170" s="33" t="s">
        <v>857</v>
      </c>
      <c r="B170" s="111" t="s">
        <v>948</v>
      </c>
      <c r="C170" s="111" t="s">
        <v>1070</v>
      </c>
      <c r="D170" s="111" t="s">
        <v>948</v>
      </c>
      <c r="E170" s="33" t="s">
        <v>766</v>
      </c>
      <c r="F170" s="111" t="s">
        <v>1201</v>
      </c>
      <c r="G170" s="111" t="s">
        <v>1324</v>
      </c>
      <c r="H170" s="111" t="s">
        <v>1436</v>
      </c>
    </row>
    <row r="171" spans="1:8" x14ac:dyDescent="0.25">
      <c r="A171" s="33" t="s">
        <v>858</v>
      </c>
      <c r="B171" s="111" t="s">
        <v>949</v>
      </c>
      <c r="C171" s="111" t="s">
        <v>1071</v>
      </c>
      <c r="D171" s="111" t="s">
        <v>949</v>
      </c>
      <c r="E171" s="33" t="s">
        <v>767</v>
      </c>
      <c r="F171" s="111" t="s">
        <v>1202</v>
      </c>
      <c r="G171" s="111" t="s">
        <v>1325</v>
      </c>
      <c r="H171" s="111" t="s">
        <v>1437</v>
      </c>
    </row>
    <row r="172" spans="1:8" ht="25.5" x14ac:dyDescent="0.25">
      <c r="A172" s="33" t="s">
        <v>859</v>
      </c>
      <c r="B172" s="111" t="s">
        <v>950</v>
      </c>
      <c r="C172" s="111" t="s">
        <v>1072</v>
      </c>
      <c r="D172" s="111" t="s">
        <v>950</v>
      </c>
      <c r="E172" s="33" t="s">
        <v>768</v>
      </c>
      <c r="F172" s="111" t="s">
        <v>1203</v>
      </c>
      <c r="G172" s="111" t="s">
        <v>1326</v>
      </c>
      <c r="H172" s="111" t="s">
        <v>1438</v>
      </c>
    </row>
    <row r="173" spans="1:8" x14ac:dyDescent="0.25">
      <c r="A173" s="33" t="s">
        <v>860</v>
      </c>
      <c r="B173" s="111" t="s">
        <v>951</v>
      </c>
      <c r="C173" s="111" t="s">
        <v>1073</v>
      </c>
      <c r="D173" s="111" t="s">
        <v>951</v>
      </c>
      <c r="E173" s="33" t="s">
        <v>769</v>
      </c>
      <c r="F173" s="111" t="s">
        <v>1204</v>
      </c>
      <c r="G173" s="111" t="s">
        <v>1327</v>
      </c>
      <c r="H173" s="111" t="s">
        <v>1439</v>
      </c>
    </row>
    <row r="174" spans="1:8" x14ac:dyDescent="0.25">
      <c r="A174" s="33" t="s">
        <v>861</v>
      </c>
      <c r="B174" s="111" t="s">
        <v>952</v>
      </c>
      <c r="C174" s="111" t="s">
        <v>1074</v>
      </c>
      <c r="D174" s="111" t="s">
        <v>952</v>
      </c>
      <c r="E174" s="33" t="s">
        <v>770</v>
      </c>
      <c r="F174" s="111" t="s">
        <v>1205</v>
      </c>
      <c r="G174" s="111" t="s">
        <v>1328</v>
      </c>
      <c r="H174" s="111" t="s">
        <v>1440</v>
      </c>
    </row>
    <row r="175" spans="1:8" ht="25.5" x14ac:dyDescent="0.25">
      <c r="A175" s="33" t="s">
        <v>862</v>
      </c>
      <c r="B175" s="111" t="s">
        <v>953</v>
      </c>
      <c r="C175" s="111" t="s">
        <v>1075</v>
      </c>
      <c r="D175" s="111" t="s">
        <v>953</v>
      </c>
      <c r="E175" s="33" t="s">
        <v>771</v>
      </c>
      <c r="F175" s="111" t="s">
        <v>1206</v>
      </c>
      <c r="G175" s="111" t="s">
        <v>1329</v>
      </c>
      <c r="H175" s="111" t="s">
        <v>1441</v>
      </c>
    </row>
    <row r="176" spans="1:8" x14ac:dyDescent="0.25">
      <c r="A176" s="33" t="s">
        <v>863</v>
      </c>
      <c r="B176" s="111" t="s">
        <v>193</v>
      </c>
      <c r="C176" s="111" t="s">
        <v>199</v>
      </c>
      <c r="D176" s="111" t="s">
        <v>193</v>
      </c>
      <c r="E176" s="33" t="s">
        <v>91</v>
      </c>
      <c r="F176" s="111" t="s">
        <v>182</v>
      </c>
      <c r="G176" s="111" t="s">
        <v>178</v>
      </c>
      <c r="H176" s="111" t="s">
        <v>188</v>
      </c>
    </row>
    <row r="177" spans="1:8" ht="25.5" x14ac:dyDescent="0.25">
      <c r="A177" s="33" t="s">
        <v>864</v>
      </c>
      <c r="B177" s="111" t="s">
        <v>1490</v>
      </c>
      <c r="C177" s="111" t="s">
        <v>1489</v>
      </c>
      <c r="D177" s="111" t="s">
        <v>1490</v>
      </c>
      <c r="E177" s="33" t="s">
        <v>773</v>
      </c>
      <c r="F177" s="111" t="s">
        <v>1491</v>
      </c>
      <c r="G177" s="111" t="s">
        <v>1492</v>
      </c>
      <c r="H177" s="111" t="s">
        <v>1493</v>
      </c>
    </row>
    <row r="178" spans="1:8" x14ac:dyDescent="0.25">
      <c r="A178" s="33" t="s">
        <v>865</v>
      </c>
      <c r="B178" s="111" t="s">
        <v>1497</v>
      </c>
      <c r="C178" s="111" t="s">
        <v>1496</v>
      </c>
      <c r="D178" s="111" t="s">
        <v>1497</v>
      </c>
      <c r="E178" s="33" t="s">
        <v>1495</v>
      </c>
      <c r="F178" s="111" t="s">
        <v>1498</v>
      </c>
      <c r="G178" s="111" t="s">
        <v>1499</v>
      </c>
      <c r="H178" s="111" t="s">
        <v>1500</v>
      </c>
    </row>
    <row r="179" spans="1:8" ht="114.75" x14ac:dyDescent="0.25">
      <c r="A179" s="33" t="s">
        <v>1505</v>
      </c>
      <c r="B179" s="111" t="s">
        <v>1507</v>
      </c>
      <c r="C179" s="111" t="s">
        <v>1506</v>
      </c>
      <c r="D179" s="111" t="s">
        <v>1507</v>
      </c>
      <c r="E179" s="33" t="s">
        <v>1503</v>
      </c>
      <c r="F179" s="111" t="s">
        <v>1508</v>
      </c>
      <c r="G179" s="111" t="s">
        <v>1509</v>
      </c>
      <c r="H179" s="111" t="s">
        <v>1510</v>
      </c>
    </row>
    <row r="180" spans="1:8" ht="15" hidden="1" x14ac:dyDescent="0.25">
      <c r="B180" s="112"/>
      <c r="C180" s="112"/>
      <c r="D180" s="112"/>
      <c r="G180" s="112"/>
    </row>
  </sheetData>
  <phoneticPr fontId="2"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9AF83A2-8E50-4187-BE30-5A429B00D5A8}">
  <sheetPr codeName="FAM"/>
  <dimension ref="A1:JI188"/>
  <sheetViews>
    <sheetView zoomScale="85" zoomScaleNormal="85" workbookViewId="0">
      <selection activeCell="A2" sqref="A2:FM182"/>
    </sheetView>
  </sheetViews>
  <sheetFormatPr baseColWidth="10" defaultColWidth="0" defaultRowHeight="15" x14ac:dyDescent="0.25"/>
  <cols>
    <col min="1" max="6" width="11.42578125" style="54" customWidth="1"/>
    <col min="7" max="7" width="12" style="54" customWidth="1"/>
    <col min="8" max="9" width="11.7109375" style="54" customWidth="1"/>
    <col min="10" max="11" width="10.7109375" style="54" customWidth="1"/>
    <col min="12" max="14" width="1.7109375" style="54" customWidth="1"/>
    <col min="15" max="17" width="11.5703125" style="54" customWidth="1"/>
    <col min="18" max="32" width="12.5703125" style="54" customWidth="1"/>
    <col min="33" max="64" width="11.42578125" style="54" customWidth="1"/>
    <col min="65" max="69" width="1.7109375" style="54" customWidth="1"/>
    <col min="70" max="169" width="11.42578125" style="54" customWidth="1"/>
    <col min="170" max="219" width="11.42578125" style="54" hidden="1" customWidth="1"/>
    <col min="220" max="269" width="0" style="54" hidden="1" customWidth="1"/>
    <col min="270" max="16384" width="11.42578125" style="54" hidden="1"/>
  </cols>
  <sheetData>
    <row r="1" spans="1:269" x14ac:dyDescent="0.25">
      <c r="A1" s="54" t="s">
        <v>279</v>
      </c>
      <c r="B1" s="54" t="s">
        <v>206</v>
      </c>
      <c r="C1" s="54" t="s">
        <v>257</v>
      </c>
      <c r="D1" s="54" t="s">
        <v>258</v>
      </c>
      <c r="E1" s="54" t="s">
        <v>380</v>
      </c>
      <c r="F1" s="54" t="s">
        <v>381</v>
      </c>
      <c r="G1" s="54" t="s">
        <v>435</v>
      </c>
      <c r="H1" s="54" t="s">
        <v>437</v>
      </c>
      <c r="I1" s="54" t="s">
        <v>436</v>
      </c>
      <c r="J1" s="54" t="s">
        <v>438</v>
      </c>
      <c r="K1" s="54" t="s">
        <v>439</v>
      </c>
      <c r="L1" s="54" t="s">
        <v>259</v>
      </c>
      <c r="M1" s="54" t="s">
        <v>260</v>
      </c>
      <c r="N1" s="54" t="s">
        <v>4</v>
      </c>
      <c r="O1" s="54" t="s">
        <v>330</v>
      </c>
      <c r="P1" s="54" t="s">
        <v>331</v>
      </c>
      <c r="Q1" s="54" t="s">
        <v>332</v>
      </c>
      <c r="R1" s="54" t="s">
        <v>333</v>
      </c>
      <c r="S1" s="54" t="s">
        <v>334</v>
      </c>
      <c r="T1" s="54" t="s">
        <v>335</v>
      </c>
      <c r="U1" s="54" t="s">
        <v>336</v>
      </c>
      <c r="V1" s="54" t="s">
        <v>337</v>
      </c>
      <c r="W1" s="54" t="s">
        <v>338</v>
      </c>
      <c r="X1" s="54" t="s">
        <v>339</v>
      </c>
      <c r="Y1" s="54" t="s">
        <v>340</v>
      </c>
      <c r="Z1" s="54" t="s">
        <v>341</v>
      </c>
      <c r="AA1" s="54" t="s">
        <v>342</v>
      </c>
      <c r="AB1" s="54" t="s">
        <v>343</v>
      </c>
      <c r="AC1" s="54" t="s">
        <v>344</v>
      </c>
      <c r="AD1" s="54" t="s">
        <v>345</v>
      </c>
      <c r="AE1" s="54" t="s">
        <v>346</v>
      </c>
      <c r="AF1" s="54" t="s">
        <v>347</v>
      </c>
      <c r="AG1" s="54" t="s">
        <v>348</v>
      </c>
      <c r="AH1" s="54" t="s">
        <v>349</v>
      </c>
      <c r="AI1" s="54" t="s">
        <v>350</v>
      </c>
      <c r="AJ1" s="54" t="s">
        <v>351</v>
      </c>
      <c r="AK1" s="54" t="s">
        <v>352</v>
      </c>
      <c r="AL1" s="54" t="s">
        <v>353</v>
      </c>
      <c r="AM1" s="54" t="s">
        <v>354</v>
      </c>
      <c r="AN1" s="54" t="s">
        <v>355</v>
      </c>
      <c r="AO1" s="54" t="s">
        <v>356</v>
      </c>
      <c r="AP1" s="54" t="s">
        <v>357</v>
      </c>
      <c r="AQ1" s="54" t="s">
        <v>358</v>
      </c>
      <c r="AR1" s="54" t="s">
        <v>359</v>
      </c>
      <c r="AS1" s="54" t="s">
        <v>360</v>
      </c>
      <c r="AT1" s="54" t="s">
        <v>361</v>
      </c>
      <c r="AU1" s="54" t="s">
        <v>362</v>
      </c>
      <c r="AV1" s="54" t="s">
        <v>363</v>
      </c>
      <c r="AW1" s="54" t="s">
        <v>364</v>
      </c>
      <c r="AX1" s="54" t="s">
        <v>365</v>
      </c>
      <c r="AY1" s="54" t="s">
        <v>366</v>
      </c>
      <c r="AZ1" s="54" t="s">
        <v>367</v>
      </c>
      <c r="BA1" s="54" t="s">
        <v>368</v>
      </c>
      <c r="BB1" s="54" t="s">
        <v>369</v>
      </c>
      <c r="BC1" s="54" t="s">
        <v>370</v>
      </c>
      <c r="BD1" s="54" t="s">
        <v>371</v>
      </c>
      <c r="BE1" s="54" t="s">
        <v>372</v>
      </c>
      <c r="BF1" s="54" t="s">
        <v>373</v>
      </c>
      <c r="BG1" s="54" t="s">
        <v>374</v>
      </c>
      <c r="BH1" s="54" t="s">
        <v>375</v>
      </c>
      <c r="BI1" s="54" t="s">
        <v>376</v>
      </c>
      <c r="BJ1" s="54" t="s">
        <v>377</v>
      </c>
      <c r="BK1" s="54" t="s">
        <v>378</v>
      </c>
      <c r="BL1" s="54" t="s">
        <v>379</v>
      </c>
      <c r="BM1" s="54" t="s">
        <v>5</v>
      </c>
      <c r="BN1" s="54" t="s">
        <v>6</v>
      </c>
      <c r="BO1" s="54" t="s">
        <v>261</v>
      </c>
      <c r="BP1" s="54" t="s">
        <v>262</v>
      </c>
      <c r="BQ1" s="54" t="s">
        <v>263</v>
      </c>
      <c r="BR1" s="54" t="s">
        <v>207</v>
      </c>
      <c r="BS1" s="54" t="s">
        <v>208</v>
      </c>
      <c r="BT1" s="54" t="s">
        <v>209</v>
      </c>
      <c r="BU1" s="54" t="s">
        <v>210</v>
      </c>
      <c r="BV1" s="54" t="s">
        <v>211</v>
      </c>
      <c r="BW1" s="54" t="s">
        <v>212</v>
      </c>
      <c r="BX1" s="54" t="s">
        <v>213</v>
      </c>
      <c r="BY1" s="54" t="s">
        <v>214</v>
      </c>
      <c r="BZ1" s="54" t="s">
        <v>215</v>
      </c>
      <c r="CA1" s="54" t="s">
        <v>216</v>
      </c>
      <c r="CB1" s="54" t="s">
        <v>217</v>
      </c>
      <c r="CC1" s="54" t="s">
        <v>218</v>
      </c>
      <c r="CD1" s="54" t="s">
        <v>219</v>
      </c>
      <c r="CE1" s="54" t="s">
        <v>220</v>
      </c>
      <c r="CF1" s="54" t="s">
        <v>221</v>
      </c>
      <c r="CG1" s="54" t="s">
        <v>222</v>
      </c>
      <c r="CH1" s="54" t="s">
        <v>223</v>
      </c>
      <c r="CI1" s="54" t="s">
        <v>224</v>
      </c>
      <c r="CJ1" s="54" t="s">
        <v>225</v>
      </c>
      <c r="CK1" s="54" t="s">
        <v>226</v>
      </c>
      <c r="CL1" s="54" t="s">
        <v>227</v>
      </c>
      <c r="CM1" s="54" t="s">
        <v>228</v>
      </c>
      <c r="CN1" s="54" t="s">
        <v>229</v>
      </c>
      <c r="CO1" s="54" t="s">
        <v>230</v>
      </c>
      <c r="CP1" s="54" t="s">
        <v>231</v>
      </c>
      <c r="CQ1" s="54" t="s">
        <v>232</v>
      </c>
      <c r="CR1" s="54" t="s">
        <v>233</v>
      </c>
      <c r="CS1" s="54" t="s">
        <v>234</v>
      </c>
      <c r="CT1" s="54" t="s">
        <v>235</v>
      </c>
      <c r="CU1" s="54" t="s">
        <v>236</v>
      </c>
      <c r="CV1" s="54" t="s">
        <v>237</v>
      </c>
      <c r="CW1" s="54" t="s">
        <v>238</v>
      </c>
      <c r="CX1" s="54" t="s">
        <v>239</v>
      </c>
      <c r="CY1" s="54" t="s">
        <v>240</v>
      </c>
      <c r="CZ1" s="54" t="s">
        <v>241</v>
      </c>
      <c r="DA1" s="54" t="s">
        <v>242</v>
      </c>
      <c r="DB1" s="54" t="s">
        <v>243</v>
      </c>
      <c r="DC1" s="54" t="s">
        <v>244</v>
      </c>
      <c r="DD1" s="54" t="s">
        <v>245</v>
      </c>
      <c r="DE1" s="54" t="s">
        <v>246</v>
      </c>
      <c r="DF1" s="54" t="s">
        <v>247</v>
      </c>
      <c r="DG1" s="54" t="s">
        <v>248</v>
      </c>
      <c r="DH1" s="54" t="s">
        <v>249</v>
      </c>
      <c r="DI1" s="54" t="s">
        <v>250</v>
      </c>
      <c r="DJ1" s="54" t="s">
        <v>251</v>
      </c>
      <c r="DK1" s="54" t="s">
        <v>252</v>
      </c>
      <c r="DL1" s="54" t="s">
        <v>253</v>
      </c>
      <c r="DM1" s="54" t="s">
        <v>254</v>
      </c>
      <c r="DN1" s="54" t="s">
        <v>255</v>
      </c>
      <c r="DO1" s="54" t="s">
        <v>256</v>
      </c>
      <c r="DP1" s="54" t="s">
        <v>280</v>
      </c>
      <c r="DQ1" s="54" t="s">
        <v>281</v>
      </c>
      <c r="DR1" s="54" t="s">
        <v>282</v>
      </c>
      <c r="DS1" s="54" t="s">
        <v>283</v>
      </c>
      <c r="DT1" s="54" t="s">
        <v>284</v>
      </c>
      <c r="DU1" s="54" t="s">
        <v>285</v>
      </c>
      <c r="DV1" s="54" t="s">
        <v>286</v>
      </c>
      <c r="DW1" s="54" t="s">
        <v>287</v>
      </c>
      <c r="DX1" s="54" t="s">
        <v>288</v>
      </c>
      <c r="DY1" s="54" t="s">
        <v>289</v>
      </c>
      <c r="DZ1" s="54" t="s">
        <v>290</v>
      </c>
      <c r="EA1" s="54" t="s">
        <v>291</v>
      </c>
      <c r="EB1" s="54" t="s">
        <v>292</v>
      </c>
      <c r="EC1" s="54" t="s">
        <v>293</v>
      </c>
      <c r="ED1" s="54" t="s">
        <v>294</v>
      </c>
      <c r="EE1" s="54" t="s">
        <v>295</v>
      </c>
      <c r="EF1" s="54" t="s">
        <v>296</v>
      </c>
      <c r="EG1" s="54" t="s">
        <v>297</v>
      </c>
      <c r="EH1" s="54" t="s">
        <v>298</v>
      </c>
      <c r="EI1" s="54" t="s">
        <v>299</v>
      </c>
      <c r="EJ1" s="54" t="s">
        <v>300</v>
      </c>
      <c r="EK1" s="54" t="s">
        <v>301</v>
      </c>
      <c r="EL1" s="54" t="s">
        <v>302</v>
      </c>
      <c r="EM1" s="54" t="s">
        <v>303</v>
      </c>
      <c r="EN1" s="54" t="s">
        <v>304</v>
      </c>
      <c r="EO1" s="54" t="s">
        <v>305</v>
      </c>
      <c r="EP1" s="54" t="s">
        <v>306</v>
      </c>
      <c r="EQ1" s="54" t="s">
        <v>307</v>
      </c>
      <c r="ER1" s="54" t="s">
        <v>308</v>
      </c>
      <c r="ES1" s="54" t="s">
        <v>309</v>
      </c>
      <c r="ET1" s="54" t="s">
        <v>310</v>
      </c>
      <c r="EU1" s="54" t="s">
        <v>311</v>
      </c>
      <c r="EV1" s="54" t="s">
        <v>312</v>
      </c>
      <c r="EW1" s="54" t="s">
        <v>313</v>
      </c>
      <c r="EX1" s="54" t="s">
        <v>314</v>
      </c>
      <c r="EY1" s="54" t="s">
        <v>315</v>
      </c>
      <c r="EZ1" s="54" t="s">
        <v>316</v>
      </c>
      <c r="FA1" s="54" t="s">
        <v>317</v>
      </c>
      <c r="FB1" s="54" t="s">
        <v>318</v>
      </c>
      <c r="FC1" s="54" t="s">
        <v>319</v>
      </c>
      <c r="FD1" s="54" t="s">
        <v>320</v>
      </c>
      <c r="FE1" s="54" t="s">
        <v>321</v>
      </c>
      <c r="FF1" s="54" t="s">
        <v>322</v>
      </c>
      <c r="FG1" s="54" t="s">
        <v>323</v>
      </c>
      <c r="FH1" s="54" t="s">
        <v>324</v>
      </c>
      <c r="FI1" s="54" t="s">
        <v>325</v>
      </c>
      <c r="FJ1" s="54" t="s">
        <v>326</v>
      </c>
      <c r="FK1" s="54" t="s">
        <v>327</v>
      </c>
      <c r="FL1" s="54" t="s">
        <v>328</v>
      </c>
      <c r="FM1" s="54" t="s">
        <v>329</v>
      </c>
      <c r="FN1" s="54" t="s">
        <v>472</v>
      </c>
      <c r="FO1" s="54" t="s">
        <v>473</v>
      </c>
      <c r="FP1" s="54" t="s">
        <v>474</v>
      </c>
      <c r="FQ1" s="54" t="s">
        <v>475</v>
      </c>
      <c r="FR1" s="54" t="s">
        <v>476</v>
      </c>
      <c r="FS1" s="54" t="s">
        <v>477</v>
      </c>
      <c r="FT1" s="54" t="s">
        <v>478</v>
      </c>
      <c r="FU1" s="54" t="s">
        <v>479</v>
      </c>
      <c r="FV1" s="54" t="s">
        <v>480</v>
      </c>
      <c r="FW1" s="54" t="s">
        <v>481</v>
      </c>
      <c r="FX1" s="54" t="s">
        <v>482</v>
      </c>
      <c r="FY1" s="54" t="s">
        <v>483</v>
      </c>
      <c r="FZ1" s="54" t="s">
        <v>484</v>
      </c>
      <c r="GA1" s="54" t="s">
        <v>485</v>
      </c>
      <c r="GB1" s="54" t="s">
        <v>486</v>
      </c>
      <c r="GC1" s="54" t="s">
        <v>487</v>
      </c>
      <c r="GD1" s="54" t="s">
        <v>488</v>
      </c>
      <c r="GE1" s="54" t="s">
        <v>489</v>
      </c>
      <c r="GF1" s="54" t="s">
        <v>490</v>
      </c>
      <c r="GG1" s="54" t="s">
        <v>491</v>
      </c>
      <c r="GH1" s="54" t="s">
        <v>492</v>
      </c>
      <c r="GI1" s="54" t="s">
        <v>493</v>
      </c>
      <c r="GJ1" s="54" t="s">
        <v>494</v>
      </c>
      <c r="GK1" s="54" t="s">
        <v>495</v>
      </c>
      <c r="GL1" s="54" t="s">
        <v>496</v>
      </c>
      <c r="GM1" s="54" t="s">
        <v>497</v>
      </c>
      <c r="GN1" s="54" t="s">
        <v>498</v>
      </c>
      <c r="GO1" s="54" t="s">
        <v>499</v>
      </c>
      <c r="GP1" s="54" t="s">
        <v>500</v>
      </c>
      <c r="GQ1" s="54" t="s">
        <v>501</v>
      </c>
      <c r="GR1" s="54" t="s">
        <v>502</v>
      </c>
      <c r="GS1" s="54" t="s">
        <v>503</v>
      </c>
      <c r="GT1" s="54" t="s">
        <v>504</v>
      </c>
      <c r="GU1" s="54" t="s">
        <v>505</v>
      </c>
      <c r="GV1" s="54" t="s">
        <v>506</v>
      </c>
      <c r="GW1" s="54" t="s">
        <v>507</v>
      </c>
      <c r="GX1" s="54" t="s">
        <v>508</v>
      </c>
      <c r="GY1" s="54" t="s">
        <v>509</v>
      </c>
      <c r="GZ1" s="54" t="s">
        <v>510</v>
      </c>
      <c r="HA1" s="54" t="s">
        <v>511</v>
      </c>
      <c r="HB1" s="54" t="s">
        <v>512</v>
      </c>
      <c r="HC1" s="54" t="s">
        <v>513</v>
      </c>
      <c r="HD1" s="54" t="s">
        <v>514</v>
      </c>
      <c r="HE1" s="54" t="s">
        <v>515</v>
      </c>
      <c r="HF1" s="54" t="s">
        <v>516</v>
      </c>
      <c r="HG1" s="54" t="s">
        <v>517</v>
      </c>
      <c r="HH1" s="54" t="s">
        <v>518</v>
      </c>
      <c r="HI1" s="54" t="s">
        <v>519</v>
      </c>
      <c r="HJ1" s="54" t="s">
        <v>520</v>
      </c>
      <c r="HK1" s="54" t="s">
        <v>521</v>
      </c>
      <c r="HL1" s="54" t="s">
        <v>522</v>
      </c>
      <c r="HM1" s="54" t="s">
        <v>523</v>
      </c>
      <c r="HN1" s="54" t="s">
        <v>524</v>
      </c>
      <c r="HO1" s="54" t="s">
        <v>525</v>
      </c>
      <c r="HP1" s="54" t="s">
        <v>526</v>
      </c>
      <c r="HQ1" s="54" t="s">
        <v>527</v>
      </c>
      <c r="HR1" s="54" t="s">
        <v>528</v>
      </c>
      <c r="HS1" s="54" t="s">
        <v>529</v>
      </c>
      <c r="HT1" s="54" t="s">
        <v>530</v>
      </c>
      <c r="HU1" s="54" t="s">
        <v>531</v>
      </c>
      <c r="HV1" s="54" t="s">
        <v>532</v>
      </c>
      <c r="HW1" s="54" t="s">
        <v>533</v>
      </c>
      <c r="HX1" s="54" t="s">
        <v>534</v>
      </c>
      <c r="HY1" s="54" t="s">
        <v>535</v>
      </c>
      <c r="HZ1" s="54" t="s">
        <v>536</v>
      </c>
      <c r="IA1" s="54" t="s">
        <v>537</v>
      </c>
      <c r="IB1" s="54" t="s">
        <v>538</v>
      </c>
      <c r="IC1" s="54" t="s">
        <v>539</v>
      </c>
      <c r="ID1" s="54" t="s">
        <v>540</v>
      </c>
      <c r="IE1" s="54" t="s">
        <v>541</v>
      </c>
      <c r="IF1" s="54" t="s">
        <v>542</v>
      </c>
      <c r="IG1" s="54" t="s">
        <v>543</v>
      </c>
      <c r="IH1" s="54" t="s">
        <v>544</v>
      </c>
      <c r="II1" s="54" t="s">
        <v>545</v>
      </c>
      <c r="IJ1" s="54" t="s">
        <v>546</v>
      </c>
      <c r="IK1" s="54" t="s">
        <v>547</v>
      </c>
      <c r="IL1" s="54" t="s">
        <v>548</v>
      </c>
      <c r="IM1" s="54" t="s">
        <v>549</v>
      </c>
      <c r="IN1" s="54" t="s">
        <v>550</v>
      </c>
      <c r="IO1" s="54" t="s">
        <v>551</v>
      </c>
      <c r="IP1" s="54" t="s">
        <v>552</v>
      </c>
      <c r="IQ1" s="54" t="s">
        <v>553</v>
      </c>
      <c r="IR1" s="54" t="s">
        <v>554</v>
      </c>
      <c r="IS1" s="54" t="s">
        <v>555</v>
      </c>
      <c r="IT1" s="54" t="s">
        <v>556</v>
      </c>
      <c r="IU1" s="54" t="s">
        <v>557</v>
      </c>
      <c r="IV1" s="54" t="s">
        <v>558</v>
      </c>
      <c r="IW1" s="54" t="s">
        <v>559</v>
      </c>
      <c r="IX1" s="54" t="s">
        <v>560</v>
      </c>
      <c r="IY1" s="54" t="s">
        <v>561</v>
      </c>
      <c r="IZ1" s="54" t="s">
        <v>562</v>
      </c>
      <c r="JA1" s="54" t="s">
        <v>563</v>
      </c>
      <c r="JB1" s="54" t="s">
        <v>564</v>
      </c>
      <c r="JC1" s="54" t="s">
        <v>565</v>
      </c>
      <c r="JD1" s="54" t="s">
        <v>566</v>
      </c>
      <c r="JE1" s="54" t="s">
        <v>567</v>
      </c>
      <c r="JF1" s="54" t="s">
        <v>568</v>
      </c>
      <c r="JG1" s="54" t="s">
        <v>569</v>
      </c>
      <c r="JH1" s="54" t="s">
        <v>570</v>
      </c>
      <c r="JI1" s="54" t="s">
        <v>571</v>
      </c>
    </row>
    <row r="2" spans="1:269" x14ac:dyDescent="0.25">
      <c r="A2"/>
      <c r="B2"/>
      <c r="C2"/>
      <c r="D2"/>
      <c r="E2"/>
      <c r="F2"/>
      <c r="G2"/>
      <c r="H2"/>
      <c r="I2"/>
      <c r="J2"/>
      <c r="K2"/>
      <c r="L2"/>
      <c r="M2"/>
      <c r="N2"/>
      <c r="O2"/>
      <c r="P2"/>
      <c r="Q2"/>
      <c r="R2"/>
      <c r="S2"/>
      <c r="T2"/>
      <c r="U2"/>
      <c r="V2"/>
      <c r="W2"/>
      <c r="X2"/>
      <c r="Y2"/>
      <c r="Z2"/>
      <c r="AA2"/>
      <c r="AB2"/>
      <c r="AC2"/>
      <c r="AD2"/>
      <c r="AE2"/>
      <c r="AF2"/>
      <c r="AG2"/>
      <c r="AH2"/>
      <c r="AI2"/>
      <c r="AJ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c r="HV2"/>
      <c r="HW2"/>
      <c r="HX2"/>
      <c r="HY2"/>
      <c r="HZ2"/>
      <c r="IA2"/>
      <c r="IB2"/>
      <c r="IC2"/>
      <c r="ID2"/>
      <c r="IE2"/>
      <c r="IF2"/>
      <c r="IG2"/>
      <c r="IH2"/>
      <c r="II2"/>
      <c r="IJ2"/>
      <c r="IK2"/>
      <c r="IL2"/>
      <c r="IM2"/>
      <c r="IN2"/>
      <c r="IO2"/>
      <c r="IP2"/>
      <c r="IQ2"/>
      <c r="IR2"/>
      <c r="IS2"/>
      <c r="IT2"/>
      <c r="IU2"/>
      <c r="IV2"/>
      <c r="IW2"/>
      <c r="IX2"/>
      <c r="IY2"/>
      <c r="IZ2"/>
      <c r="JA2"/>
      <c r="JB2"/>
      <c r="JC2"/>
      <c r="JD2"/>
      <c r="JE2"/>
      <c r="JF2"/>
      <c r="JG2"/>
      <c r="JH2"/>
      <c r="JI2"/>
    </row>
    <row r="3" spans="1:269" x14ac:dyDescent="0.25">
      <c r="A3"/>
      <c r="B3"/>
      <c r="C3"/>
      <c r="D3"/>
      <c r="E3"/>
      <c r="F3"/>
      <c r="G3"/>
      <c r="H3"/>
      <c r="I3"/>
      <c r="J3"/>
      <c r="K3"/>
      <c r="L3"/>
      <c r="M3"/>
      <c r="N3"/>
      <c r="O3"/>
      <c r="P3"/>
      <c r="Q3"/>
      <c r="R3"/>
      <c r="S3"/>
      <c r="T3"/>
      <c r="U3"/>
      <c r="V3"/>
      <c r="W3"/>
      <c r="X3"/>
      <c r="Y3"/>
      <c r="Z3"/>
      <c r="AA3"/>
      <c r="AB3"/>
      <c r="AC3"/>
      <c r="AD3"/>
      <c r="AE3"/>
      <c r="AF3"/>
      <c r="AG3"/>
      <c r="AH3"/>
      <c r="AI3"/>
      <c r="AJ3"/>
      <c r="AK3"/>
      <c r="AL3"/>
      <c r="AM3"/>
      <c r="AN3"/>
      <c r="AO3"/>
      <c r="AP3"/>
      <c r="AQ3"/>
      <c r="AR3"/>
      <c r="AS3"/>
      <c r="AT3"/>
      <c r="AU3"/>
      <c r="AV3"/>
      <c r="AW3"/>
      <c r="AX3"/>
      <c r="AY3"/>
      <c r="AZ3"/>
      <c r="BA3"/>
      <c r="BB3"/>
      <c r="BC3"/>
      <c r="BD3"/>
      <c r="BE3"/>
      <c r="BF3"/>
      <c r="BG3"/>
      <c r="BH3"/>
      <c r="BI3"/>
      <c r="BJ3"/>
      <c r="BK3"/>
      <c r="BL3"/>
      <c r="BM3"/>
      <c r="BN3"/>
      <c r="BO3"/>
      <c r="BP3"/>
      <c r="BQ3"/>
      <c r="BR3"/>
      <c r="BS3"/>
      <c r="BT3"/>
      <c r="BU3"/>
      <c r="BV3"/>
      <c r="BW3"/>
      <c r="BX3"/>
      <c r="BY3"/>
      <c r="BZ3"/>
      <c r="CA3"/>
      <c r="CB3"/>
      <c r="CC3"/>
      <c r="CD3"/>
      <c r="CE3"/>
      <c r="CF3"/>
      <c r="CG3"/>
      <c r="CH3"/>
      <c r="CI3"/>
      <c r="CJ3"/>
      <c r="CK3"/>
      <c r="CL3"/>
      <c r="CM3"/>
      <c r="CN3"/>
      <c r="CO3"/>
      <c r="CP3"/>
      <c r="CQ3"/>
      <c r="CR3"/>
      <c r="CS3"/>
      <c r="CT3"/>
      <c r="CU3"/>
      <c r="CV3"/>
      <c r="CW3"/>
      <c r="CX3"/>
      <c r="CY3"/>
      <c r="CZ3"/>
      <c r="DA3"/>
      <c r="DB3"/>
      <c r="DC3"/>
      <c r="DD3"/>
      <c r="DE3"/>
      <c r="DF3"/>
      <c r="DG3"/>
      <c r="DH3"/>
      <c r="DI3"/>
      <c r="DJ3"/>
      <c r="DK3"/>
      <c r="DL3"/>
      <c r="DM3"/>
      <c r="DN3"/>
      <c r="DO3"/>
      <c r="DP3"/>
      <c r="DQ3"/>
      <c r="DR3"/>
      <c r="DS3"/>
      <c r="DT3"/>
      <c r="DU3"/>
      <c r="DV3"/>
      <c r="DW3"/>
      <c r="DX3"/>
      <c r="DY3"/>
      <c r="DZ3"/>
      <c r="EA3"/>
      <c r="EB3"/>
      <c r="EC3"/>
      <c r="ED3"/>
      <c r="EE3"/>
      <c r="EF3"/>
      <c r="EG3"/>
      <c r="EH3"/>
      <c r="EI3"/>
      <c r="EJ3"/>
      <c r="EK3"/>
      <c r="EL3"/>
      <c r="EM3"/>
      <c r="EN3"/>
      <c r="EO3"/>
      <c r="EP3"/>
      <c r="EQ3"/>
      <c r="ER3"/>
      <c r="ES3"/>
      <c r="ET3"/>
      <c r="EU3"/>
      <c r="EV3"/>
      <c r="EW3"/>
      <c r="EX3"/>
      <c r="EY3"/>
      <c r="EZ3"/>
      <c r="FA3"/>
      <c r="FB3"/>
      <c r="FC3"/>
      <c r="FD3"/>
      <c r="FE3"/>
      <c r="FF3"/>
      <c r="FG3"/>
      <c r="FH3"/>
      <c r="FI3"/>
      <c r="FJ3"/>
      <c r="FK3"/>
      <c r="FL3"/>
      <c r="FM3"/>
    </row>
    <row r="4" spans="1:269" x14ac:dyDescent="0.25">
      <c r="A4"/>
      <c r="B4"/>
      <c r="C4"/>
      <c r="D4"/>
      <c r="E4"/>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c r="CU4"/>
      <c r="CV4"/>
      <c r="CW4"/>
      <c r="CX4"/>
      <c r="CY4"/>
      <c r="CZ4"/>
      <c r="DA4"/>
      <c r="DB4"/>
      <c r="DC4"/>
      <c r="DD4"/>
      <c r="DE4"/>
      <c r="DF4"/>
      <c r="DG4"/>
      <c r="DH4"/>
      <c r="DI4"/>
      <c r="DJ4"/>
      <c r="DK4"/>
      <c r="DL4"/>
      <c r="DM4"/>
      <c r="DN4"/>
      <c r="DO4"/>
      <c r="DP4"/>
      <c r="DQ4"/>
      <c r="DR4"/>
      <c r="DS4"/>
      <c r="DT4"/>
      <c r="DU4"/>
      <c r="DV4"/>
      <c r="DW4"/>
      <c r="DX4"/>
      <c r="DY4"/>
      <c r="DZ4"/>
      <c r="EA4"/>
      <c r="EB4"/>
      <c r="EC4"/>
      <c r="ED4"/>
      <c r="EE4"/>
      <c r="EF4"/>
      <c r="EG4"/>
      <c r="EH4"/>
      <c r="EI4"/>
      <c r="EJ4"/>
      <c r="EK4"/>
      <c r="EL4"/>
      <c r="EM4"/>
      <c r="EN4"/>
      <c r="EO4"/>
      <c r="EP4"/>
      <c r="EQ4"/>
      <c r="ER4"/>
      <c r="ES4"/>
      <c r="ET4"/>
      <c r="EU4"/>
      <c r="EV4"/>
      <c r="EW4"/>
      <c r="EX4"/>
      <c r="EY4"/>
      <c r="EZ4"/>
      <c r="FA4"/>
      <c r="FB4"/>
      <c r="FC4"/>
      <c r="FD4"/>
      <c r="FE4"/>
      <c r="FF4"/>
      <c r="FG4"/>
      <c r="FH4"/>
      <c r="FI4"/>
      <c r="FJ4"/>
      <c r="FK4"/>
      <c r="FL4"/>
      <c r="FM4"/>
    </row>
    <row r="5" spans="1:269" x14ac:dyDescent="0.25">
      <c r="A5"/>
      <c r="B5"/>
      <c r="C5"/>
      <c r="D5"/>
      <c r="E5"/>
      <c r="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c r="BC5"/>
      <c r="BD5"/>
      <c r="BE5"/>
      <c r="BF5"/>
      <c r="BG5"/>
      <c r="BH5"/>
      <c r="BI5"/>
      <c r="BJ5"/>
      <c r="BK5"/>
      <c r="BL5"/>
      <c r="BM5"/>
      <c r="BN5"/>
      <c r="BO5"/>
      <c r="BP5"/>
      <c r="BQ5"/>
      <c r="BR5"/>
      <c r="BS5"/>
      <c r="BT5"/>
      <c r="BU5"/>
      <c r="BV5"/>
      <c r="BW5"/>
      <c r="BX5"/>
      <c r="BY5"/>
      <c r="BZ5"/>
      <c r="CA5"/>
      <c r="CB5"/>
      <c r="CC5"/>
      <c r="CD5"/>
      <c r="CE5"/>
      <c r="CF5"/>
      <c r="CG5"/>
      <c r="CH5"/>
      <c r="CI5"/>
      <c r="CJ5"/>
      <c r="CK5"/>
      <c r="CL5"/>
      <c r="CM5"/>
      <c r="CN5"/>
      <c r="CO5"/>
      <c r="CP5"/>
      <c r="CQ5"/>
      <c r="CR5"/>
      <c r="CS5"/>
      <c r="CT5"/>
      <c r="CU5"/>
      <c r="CV5"/>
      <c r="CW5"/>
      <c r="CX5"/>
      <c r="CY5"/>
      <c r="CZ5"/>
      <c r="DA5"/>
      <c r="DB5"/>
      <c r="DC5"/>
      <c r="DD5"/>
      <c r="DE5"/>
      <c r="DF5"/>
      <c r="DG5"/>
      <c r="DH5"/>
      <c r="DI5"/>
      <c r="DJ5"/>
      <c r="DK5"/>
      <c r="DL5"/>
      <c r="DM5"/>
      <c r="DN5"/>
      <c r="DO5"/>
      <c r="DP5"/>
      <c r="DQ5"/>
      <c r="DR5"/>
      <c r="DS5"/>
      <c r="DT5"/>
      <c r="DU5"/>
      <c r="DV5"/>
      <c r="DW5"/>
      <c r="DX5"/>
      <c r="DY5"/>
      <c r="DZ5"/>
      <c r="EA5"/>
      <c r="EB5"/>
      <c r="EC5"/>
      <c r="ED5"/>
      <c r="EE5"/>
      <c r="EF5"/>
      <c r="EG5"/>
      <c r="EH5"/>
      <c r="EI5"/>
      <c r="EJ5"/>
      <c r="EK5"/>
      <c r="EL5"/>
      <c r="EM5"/>
      <c r="EN5"/>
      <c r="EO5"/>
      <c r="EP5"/>
      <c r="EQ5"/>
      <c r="ER5"/>
      <c r="ES5"/>
      <c r="ET5"/>
      <c r="EU5"/>
      <c r="EV5"/>
      <c r="EW5"/>
      <c r="EX5"/>
      <c r="EY5"/>
      <c r="EZ5"/>
      <c r="FA5"/>
      <c r="FB5"/>
      <c r="FC5"/>
      <c r="FD5"/>
      <c r="FE5"/>
      <c r="FF5"/>
      <c r="FG5"/>
      <c r="FH5"/>
      <c r="FI5"/>
      <c r="FJ5"/>
      <c r="FK5"/>
      <c r="FL5"/>
      <c r="FM5"/>
    </row>
    <row r="6" spans="1:269" x14ac:dyDescent="0.25">
      <c r="A6"/>
      <c r="B6"/>
      <c r="C6"/>
      <c r="D6"/>
      <c r="E6"/>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c r="CU6"/>
      <c r="CV6"/>
      <c r="CW6"/>
      <c r="CX6"/>
      <c r="CY6"/>
      <c r="CZ6"/>
      <c r="DA6"/>
      <c r="DB6"/>
      <c r="DC6"/>
      <c r="DD6"/>
      <c r="DE6"/>
      <c r="DF6"/>
      <c r="DG6"/>
      <c r="DH6"/>
      <c r="DI6"/>
      <c r="DJ6"/>
      <c r="DK6"/>
      <c r="DL6"/>
      <c r="DM6"/>
      <c r="DN6"/>
      <c r="DO6"/>
      <c r="DP6"/>
      <c r="DQ6"/>
      <c r="DR6"/>
      <c r="DS6"/>
      <c r="DT6"/>
      <c r="DU6"/>
      <c r="DV6"/>
      <c r="DW6"/>
      <c r="DX6"/>
      <c r="DY6"/>
      <c r="DZ6"/>
      <c r="EA6"/>
      <c r="EB6"/>
      <c r="EC6"/>
      <c r="ED6"/>
      <c r="EE6"/>
      <c r="EF6"/>
      <c r="EG6"/>
      <c r="EH6"/>
      <c r="EI6"/>
      <c r="EJ6"/>
      <c r="EK6"/>
      <c r="EL6"/>
      <c r="EM6"/>
      <c r="EN6"/>
      <c r="EO6"/>
      <c r="EP6"/>
      <c r="EQ6"/>
      <c r="ER6"/>
      <c r="ES6"/>
      <c r="ET6"/>
      <c r="EU6"/>
      <c r="EV6"/>
      <c r="EW6"/>
      <c r="EX6"/>
      <c r="EY6"/>
      <c r="EZ6"/>
      <c r="FA6"/>
      <c r="FB6"/>
      <c r="FC6"/>
      <c r="FD6"/>
      <c r="FE6"/>
      <c r="FF6"/>
      <c r="FG6"/>
      <c r="FH6"/>
      <c r="FI6"/>
      <c r="FJ6"/>
      <c r="FK6"/>
      <c r="FL6"/>
      <c r="FM6"/>
    </row>
    <row r="7" spans="1:269" x14ac:dyDescent="0.25">
      <c r="A7"/>
      <c r="B7"/>
      <c r="C7"/>
      <c r="D7"/>
      <c r="E7"/>
      <c r="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c r="BC7"/>
      <c r="BD7"/>
      <c r="BE7"/>
      <c r="BF7"/>
      <c r="BG7"/>
      <c r="BH7"/>
      <c r="BI7"/>
      <c r="BJ7"/>
      <c r="BK7"/>
      <c r="BL7"/>
      <c r="BM7"/>
      <c r="BN7"/>
      <c r="BO7"/>
      <c r="BP7"/>
      <c r="BQ7"/>
      <c r="BR7"/>
      <c r="BS7"/>
      <c r="BT7"/>
      <c r="BU7"/>
      <c r="BV7"/>
      <c r="BW7"/>
      <c r="BX7"/>
      <c r="BY7"/>
      <c r="BZ7"/>
      <c r="CA7"/>
      <c r="CB7"/>
      <c r="CC7"/>
      <c r="CD7"/>
      <c r="CE7"/>
      <c r="CF7"/>
      <c r="CG7"/>
      <c r="CH7"/>
      <c r="CI7"/>
      <c r="CJ7"/>
      <c r="CK7"/>
      <c r="CL7"/>
      <c r="CM7"/>
      <c r="CN7"/>
      <c r="CO7"/>
      <c r="CP7"/>
      <c r="CQ7"/>
      <c r="CR7"/>
      <c r="CS7"/>
      <c r="CT7"/>
      <c r="CU7"/>
      <c r="CV7"/>
      <c r="CW7"/>
      <c r="CX7"/>
      <c r="CY7"/>
      <c r="CZ7"/>
      <c r="DA7"/>
      <c r="DB7"/>
      <c r="DC7"/>
      <c r="DD7"/>
      <c r="DE7"/>
      <c r="DF7"/>
      <c r="DG7"/>
      <c r="DH7"/>
      <c r="DI7"/>
      <c r="DJ7"/>
      <c r="DK7"/>
      <c r="DL7"/>
      <c r="DM7"/>
      <c r="DN7"/>
      <c r="DO7"/>
      <c r="DP7"/>
      <c r="DQ7"/>
      <c r="DR7"/>
      <c r="DS7"/>
      <c r="DT7"/>
      <c r="DU7"/>
      <c r="DV7"/>
      <c r="DW7"/>
      <c r="DX7"/>
      <c r="DY7"/>
      <c r="DZ7"/>
      <c r="EA7"/>
      <c r="EB7"/>
      <c r="EC7"/>
      <c r="ED7"/>
      <c r="EE7"/>
      <c r="EF7"/>
      <c r="EG7"/>
      <c r="EH7"/>
      <c r="EI7"/>
      <c r="EJ7"/>
      <c r="EK7"/>
      <c r="EL7"/>
      <c r="EM7"/>
      <c r="EN7"/>
      <c r="EO7"/>
      <c r="EP7"/>
      <c r="EQ7"/>
      <c r="ER7"/>
      <c r="ES7"/>
      <c r="ET7"/>
      <c r="EU7"/>
      <c r="EV7"/>
      <c r="EW7"/>
      <c r="EX7"/>
      <c r="EY7"/>
      <c r="EZ7"/>
      <c r="FA7"/>
      <c r="FB7"/>
      <c r="FC7"/>
      <c r="FD7"/>
      <c r="FE7"/>
      <c r="FF7"/>
      <c r="FG7"/>
      <c r="FH7"/>
      <c r="FI7"/>
      <c r="FJ7"/>
      <c r="FK7"/>
      <c r="FL7"/>
      <c r="FM7"/>
    </row>
    <row r="8" spans="1:269" x14ac:dyDescent="0.25">
      <c r="A8"/>
      <c r="B8"/>
      <c r="C8"/>
      <c r="D8"/>
      <c r="E8"/>
      <c r="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c r="BC8"/>
      <c r="BD8"/>
      <c r="BE8"/>
      <c r="BF8"/>
      <c r="BG8"/>
      <c r="BH8"/>
      <c r="BI8"/>
      <c r="BJ8"/>
      <c r="BK8"/>
      <c r="BL8"/>
      <c r="BM8"/>
      <c r="BN8"/>
      <c r="BO8"/>
      <c r="BP8"/>
      <c r="BQ8"/>
      <c r="BR8"/>
      <c r="BS8"/>
      <c r="BT8"/>
      <c r="BU8"/>
      <c r="BV8"/>
      <c r="BW8"/>
      <c r="BX8"/>
      <c r="BY8"/>
      <c r="BZ8"/>
      <c r="CA8"/>
      <c r="CB8"/>
      <c r="CC8"/>
      <c r="CD8"/>
      <c r="CE8"/>
      <c r="CF8"/>
      <c r="CG8"/>
      <c r="CH8"/>
      <c r="CI8"/>
      <c r="CJ8"/>
      <c r="CK8"/>
      <c r="CL8"/>
      <c r="CM8"/>
      <c r="CN8"/>
      <c r="CO8"/>
      <c r="CP8"/>
      <c r="CQ8"/>
      <c r="CR8"/>
      <c r="CS8"/>
      <c r="CT8"/>
      <c r="CU8"/>
      <c r="CV8"/>
      <c r="CW8"/>
      <c r="CX8"/>
      <c r="CY8"/>
      <c r="CZ8"/>
      <c r="DA8"/>
      <c r="DB8"/>
      <c r="DC8"/>
      <c r="DD8"/>
      <c r="DE8"/>
      <c r="DF8"/>
      <c r="DG8"/>
      <c r="DH8"/>
      <c r="DI8"/>
      <c r="DJ8"/>
      <c r="DK8"/>
      <c r="DL8"/>
      <c r="DM8"/>
      <c r="DN8"/>
      <c r="DO8"/>
      <c r="DP8"/>
      <c r="DQ8"/>
      <c r="DR8"/>
      <c r="DS8"/>
      <c r="DT8"/>
      <c r="DU8"/>
      <c r="DV8"/>
      <c r="DW8"/>
      <c r="DX8"/>
      <c r="DY8"/>
      <c r="DZ8"/>
      <c r="EA8"/>
      <c r="EB8"/>
      <c r="EC8"/>
      <c r="ED8"/>
      <c r="EE8"/>
      <c r="EF8"/>
      <c r="EG8"/>
      <c r="EH8"/>
      <c r="EI8"/>
      <c r="EJ8"/>
      <c r="EK8"/>
      <c r="EL8"/>
      <c r="EM8"/>
      <c r="EN8"/>
      <c r="EO8"/>
      <c r="EP8"/>
      <c r="EQ8"/>
      <c r="ER8"/>
      <c r="ES8"/>
      <c r="ET8"/>
      <c r="EU8"/>
      <c r="EV8"/>
      <c r="EW8"/>
      <c r="EX8"/>
      <c r="EY8"/>
      <c r="EZ8"/>
      <c r="FA8"/>
      <c r="FB8"/>
      <c r="FC8"/>
      <c r="FD8"/>
      <c r="FE8"/>
      <c r="FF8"/>
      <c r="FG8"/>
      <c r="FH8"/>
      <c r="FI8"/>
      <c r="FJ8"/>
      <c r="FK8"/>
      <c r="FL8"/>
      <c r="FM8"/>
    </row>
    <row r="9" spans="1:269" x14ac:dyDescent="0.25">
      <c r="A9"/>
      <c r="B9"/>
      <c r="C9"/>
      <c r="D9"/>
      <c r="E9"/>
      <c r="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c r="BC9"/>
      <c r="BD9"/>
      <c r="BE9"/>
      <c r="BF9"/>
      <c r="BG9"/>
      <c r="BH9"/>
      <c r="BI9"/>
      <c r="BJ9"/>
      <c r="BK9"/>
      <c r="BL9"/>
      <c r="BM9"/>
      <c r="BN9"/>
      <c r="BO9"/>
      <c r="BP9"/>
      <c r="BQ9"/>
      <c r="BR9"/>
      <c r="BS9"/>
      <c r="BT9"/>
      <c r="BU9"/>
      <c r="BV9"/>
      <c r="BW9"/>
      <c r="BX9"/>
      <c r="BY9"/>
      <c r="BZ9"/>
      <c r="CA9"/>
      <c r="CB9"/>
      <c r="CC9"/>
      <c r="CD9"/>
      <c r="CE9"/>
      <c r="CF9"/>
      <c r="CG9"/>
      <c r="CH9"/>
      <c r="CI9"/>
      <c r="CJ9"/>
      <c r="CK9"/>
      <c r="CL9"/>
      <c r="CM9"/>
      <c r="CN9"/>
      <c r="CO9"/>
      <c r="CP9"/>
      <c r="CQ9"/>
      <c r="CR9"/>
      <c r="CS9"/>
      <c r="CT9"/>
      <c r="CU9"/>
      <c r="CV9"/>
      <c r="CW9"/>
      <c r="CX9"/>
      <c r="CY9"/>
      <c r="CZ9"/>
      <c r="DA9"/>
      <c r="DB9"/>
      <c r="DC9"/>
      <c r="DD9"/>
      <c r="DE9"/>
      <c r="DF9"/>
      <c r="DG9"/>
      <c r="DH9"/>
      <c r="DI9"/>
      <c r="DJ9"/>
      <c r="DK9"/>
      <c r="DL9"/>
      <c r="DM9"/>
      <c r="DN9"/>
      <c r="DO9"/>
      <c r="DP9"/>
      <c r="DQ9"/>
      <c r="DR9"/>
      <c r="DS9"/>
      <c r="DT9"/>
      <c r="DU9"/>
      <c r="DV9"/>
      <c r="DW9"/>
      <c r="DX9"/>
      <c r="DY9"/>
      <c r="DZ9"/>
      <c r="EA9"/>
      <c r="EB9"/>
      <c r="EC9"/>
      <c r="ED9"/>
      <c r="EE9"/>
      <c r="EF9"/>
      <c r="EG9"/>
      <c r="EH9"/>
      <c r="EI9"/>
      <c r="EJ9"/>
      <c r="EK9"/>
      <c r="EL9"/>
      <c r="EM9"/>
      <c r="EN9"/>
      <c r="EO9"/>
      <c r="EP9"/>
      <c r="EQ9"/>
      <c r="ER9"/>
      <c r="ES9"/>
      <c r="ET9"/>
      <c r="EU9"/>
      <c r="EV9"/>
      <c r="EW9"/>
      <c r="EX9"/>
      <c r="EY9"/>
      <c r="EZ9"/>
      <c r="FA9"/>
      <c r="FB9"/>
      <c r="FC9"/>
      <c r="FD9"/>
      <c r="FE9"/>
      <c r="FF9"/>
      <c r="FG9"/>
      <c r="FH9"/>
      <c r="FI9"/>
      <c r="FJ9"/>
      <c r="FK9"/>
      <c r="FL9"/>
      <c r="FM9"/>
    </row>
    <row r="10" spans="1:269" x14ac:dyDescent="0.25">
      <c r="A10"/>
      <c r="B10"/>
      <c r="C10"/>
      <c r="D10"/>
      <c r="E10"/>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c r="BC10"/>
      <c r="BD10"/>
      <c r="BE10"/>
      <c r="BF10"/>
      <c r="BG10"/>
      <c r="BH10"/>
      <c r="BI10"/>
      <c r="BJ10"/>
      <c r="BK10"/>
      <c r="BL10"/>
      <c r="BM10"/>
      <c r="BN10"/>
      <c r="BO10"/>
      <c r="BP10"/>
      <c r="BQ10"/>
      <c r="BR10"/>
      <c r="BS10"/>
      <c r="BT10"/>
      <c r="BU10"/>
      <c r="BV10"/>
      <c r="BW10"/>
      <c r="BX10"/>
      <c r="BY10"/>
      <c r="BZ10"/>
      <c r="CA10"/>
      <c r="CB10"/>
      <c r="CC10"/>
      <c r="CD10"/>
      <c r="CE10"/>
      <c r="CF10"/>
      <c r="CG10"/>
      <c r="CH10"/>
      <c r="CI10"/>
      <c r="CJ10"/>
      <c r="CK10"/>
      <c r="CL10"/>
      <c r="CM10"/>
      <c r="CN10"/>
      <c r="CO10"/>
      <c r="CP10"/>
      <c r="CQ10"/>
      <c r="CR10"/>
      <c r="CS10"/>
      <c r="CT10"/>
      <c r="CU10"/>
      <c r="CV10"/>
      <c r="CW10"/>
      <c r="CX10"/>
      <c r="CY10"/>
      <c r="CZ10"/>
      <c r="DA10"/>
      <c r="DB10"/>
      <c r="DC10"/>
      <c r="DD10"/>
      <c r="DE10"/>
      <c r="DF10"/>
      <c r="DG10"/>
      <c r="DH10"/>
      <c r="DI10"/>
      <c r="DJ10"/>
      <c r="DK10"/>
      <c r="DL10"/>
      <c r="DM10"/>
      <c r="DN10"/>
      <c r="DO10"/>
      <c r="DP10"/>
      <c r="DQ10"/>
      <c r="DR10"/>
      <c r="DS10"/>
      <c r="DT10"/>
      <c r="DU10"/>
      <c r="DV10"/>
      <c r="DW10"/>
      <c r="DX10"/>
      <c r="DY10"/>
      <c r="DZ10"/>
      <c r="EA10"/>
      <c r="EB10"/>
      <c r="EC10"/>
      <c r="ED10"/>
      <c r="EE10"/>
      <c r="EF10"/>
      <c r="EG10"/>
      <c r="EH10"/>
      <c r="EI10"/>
      <c r="EJ10"/>
      <c r="EK10"/>
      <c r="EL10"/>
      <c r="EM10"/>
      <c r="EN10"/>
      <c r="EO10"/>
      <c r="EP10"/>
      <c r="EQ10"/>
      <c r="ER10"/>
      <c r="ES10"/>
      <c r="ET10"/>
      <c r="EU10"/>
      <c r="EV10"/>
      <c r="EW10"/>
      <c r="EX10"/>
      <c r="EY10"/>
      <c r="EZ10"/>
      <c r="FA10"/>
      <c r="FB10"/>
      <c r="FC10"/>
      <c r="FD10"/>
      <c r="FE10"/>
      <c r="FF10"/>
      <c r="FG10"/>
      <c r="FH10"/>
      <c r="FI10"/>
      <c r="FJ10"/>
      <c r="FK10"/>
      <c r="FL10"/>
      <c r="FM10"/>
    </row>
    <row r="11" spans="1:269" x14ac:dyDescent="0.25">
      <c r="A11"/>
      <c r="B11"/>
      <c r="C11"/>
      <c r="D11"/>
      <c r="E11"/>
      <c r="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c r="BC11"/>
      <c r="BD11"/>
      <c r="BE11"/>
      <c r="BF11"/>
      <c r="BG11"/>
      <c r="BH11"/>
      <c r="BI11"/>
      <c r="BJ11"/>
      <c r="BK11"/>
      <c r="BL11"/>
      <c r="BM11"/>
      <c r="BN11"/>
      <c r="BO11"/>
      <c r="BP11"/>
      <c r="BQ11"/>
      <c r="BR11"/>
      <c r="BS11"/>
      <c r="BT11"/>
      <c r="BU11"/>
      <c r="BV11"/>
      <c r="BW11"/>
      <c r="BX11"/>
      <c r="BY11"/>
      <c r="BZ11"/>
      <c r="CA11"/>
      <c r="CB11"/>
      <c r="CC11"/>
      <c r="CD11"/>
      <c r="CE11"/>
      <c r="CF11"/>
      <c r="CG11"/>
      <c r="CH11"/>
      <c r="CI11"/>
      <c r="CJ11"/>
      <c r="CK11"/>
      <c r="CL11"/>
      <c r="CM11"/>
      <c r="CN11"/>
      <c r="CO11"/>
      <c r="CP11"/>
      <c r="CQ11"/>
      <c r="CR11"/>
      <c r="CS11"/>
      <c r="CT11"/>
      <c r="CU11"/>
      <c r="CV11"/>
      <c r="CW11"/>
      <c r="CX11"/>
      <c r="CY11"/>
      <c r="CZ11"/>
      <c r="DA11"/>
      <c r="DB11"/>
      <c r="DC11"/>
      <c r="DD11"/>
      <c r="DE11"/>
      <c r="DF11"/>
      <c r="DG11"/>
      <c r="DH11"/>
      <c r="DI11"/>
      <c r="DJ11"/>
      <c r="DK11"/>
      <c r="DL11"/>
      <c r="DM11"/>
      <c r="DN11"/>
      <c r="DO11"/>
      <c r="DP11"/>
      <c r="DQ11"/>
      <c r="DR11"/>
      <c r="DS11"/>
      <c r="DT11"/>
      <c r="DU11"/>
      <c r="DV11"/>
      <c r="DW11"/>
      <c r="DX11"/>
      <c r="DY11"/>
      <c r="DZ11"/>
      <c r="EA11"/>
      <c r="EB11"/>
      <c r="EC11"/>
      <c r="ED11"/>
      <c r="EE11"/>
      <c r="EF11"/>
      <c r="EG11"/>
      <c r="EH11"/>
      <c r="EI11"/>
      <c r="EJ11"/>
      <c r="EK11"/>
      <c r="EL11"/>
      <c r="EM11"/>
      <c r="EN11"/>
      <c r="EO11"/>
      <c r="EP11"/>
      <c r="EQ11"/>
      <c r="ER11"/>
      <c r="ES11"/>
      <c r="ET11"/>
      <c r="EU11"/>
      <c r="EV11"/>
      <c r="EW11"/>
      <c r="EX11"/>
      <c r="EY11"/>
      <c r="EZ11"/>
      <c r="FA11"/>
      <c r="FB11"/>
      <c r="FC11"/>
      <c r="FD11"/>
      <c r="FE11"/>
      <c r="FF11"/>
      <c r="FG11"/>
      <c r="FH11"/>
      <c r="FI11"/>
      <c r="FJ11"/>
      <c r="FK11"/>
      <c r="FL11"/>
      <c r="FM11"/>
    </row>
    <row r="12" spans="1:269" x14ac:dyDescent="0.25">
      <c r="A12"/>
      <c r="B12"/>
      <c r="C12"/>
      <c r="D12"/>
      <c r="E12"/>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c r="BC12"/>
      <c r="BD12"/>
      <c r="BE12"/>
      <c r="BF12"/>
      <c r="BG12"/>
      <c r="BH12"/>
      <c r="BI12"/>
      <c r="BJ12"/>
      <c r="BK12"/>
      <c r="BL12"/>
      <c r="BM12"/>
      <c r="BN12"/>
      <c r="BO12"/>
      <c r="BP12"/>
      <c r="BQ12"/>
      <c r="BR12"/>
      <c r="BS12"/>
      <c r="BT12"/>
      <c r="BU12"/>
      <c r="BV12"/>
      <c r="BW12"/>
      <c r="BX12"/>
      <c r="BY12"/>
      <c r="BZ12"/>
      <c r="CA12"/>
      <c r="CB12"/>
      <c r="CC12"/>
      <c r="CD12"/>
      <c r="CE12"/>
      <c r="CF12"/>
      <c r="CG12"/>
      <c r="CH12"/>
      <c r="CI12"/>
      <c r="CJ12"/>
      <c r="CK12"/>
      <c r="CL12"/>
      <c r="CM12"/>
      <c r="CN12"/>
      <c r="CO12"/>
      <c r="CP12"/>
      <c r="CQ12"/>
      <c r="CR12"/>
      <c r="CS12"/>
      <c r="CT12"/>
      <c r="CU12"/>
      <c r="CV12"/>
      <c r="CW12"/>
      <c r="CX12"/>
      <c r="CY12"/>
      <c r="CZ12"/>
      <c r="DA12"/>
      <c r="DB12"/>
      <c r="DC12"/>
      <c r="DD12"/>
      <c r="DE12"/>
      <c r="DF12"/>
      <c r="DG12"/>
      <c r="DH12"/>
      <c r="DI12"/>
      <c r="DJ12"/>
      <c r="DK12"/>
      <c r="DL12"/>
      <c r="DM12"/>
      <c r="DN12"/>
      <c r="DO12"/>
      <c r="DP12"/>
      <c r="DQ12"/>
      <c r="DR12"/>
      <c r="DS12"/>
      <c r="DT12"/>
      <c r="DU12"/>
      <c r="DV12"/>
      <c r="DW12"/>
      <c r="DX12"/>
      <c r="DY12"/>
      <c r="DZ12"/>
      <c r="EA12"/>
      <c r="EB12"/>
      <c r="EC12"/>
      <c r="ED12"/>
      <c r="EE12"/>
      <c r="EF12"/>
      <c r="EG12"/>
      <c r="EH12"/>
      <c r="EI12"/>
      <c r="EJ12"/>
      <c r="EK12"/>
      <c r="EL12"/>
      <c r="EM12"/>
      <c r="EN12"/>
      <c r="EO12"/>
      <c r="EP12"/>
      <c r="EQ12"/>
      <c r="ER12"/>
      <c r="ES12"/>
      <c r="ET12"/>
      <c r="EU12"/>
      <c r="EV12"/>
      <c r="EW12"/>
      <c r="EX12"/>
      <c r="EY12"/>
      <c r="EZ12"/>
      <c r="FA12"/>
      <c r="FB12"/>
      <c r="FC12"/>
      <c r="FD12"/>
      <c r="FE12"/>
      <c r="FF12"/>
      <c r="FG12"/>
      <c r="FH12"/>
      <c r="FI12"/>
      <c r="FJ12"/>
      <c r="FK12"/>
      <c r="FL12"/>
      <c r="FM12"/>
    </row>
    <row r="13" spans="1:269" x14ac:dyDescent="0.25">
      <c r="A13"/>
      <c r="B13"/>
      <c r="C13"/>
      <c r="D13"/>
      <c r="E13"/>
      <c r="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c r="BC13"/>
      <c r="BD13"/>
      <c r="BE13"/>
      <c r="BF13"/>
      <c r="BG13"/>
      <c r="BH13"/>
      <c r="BI13"/>
      <c r="BJ13"/>
      <c r="BK13"/>
      <c r="BL13"/>
      <c r="BM13"/>
      <c r="BN13"/>
      <c r="BO13"/>
      <c r="BP13"/>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c r="DB13"/>
      <c r="DC13"/>
      <c r="DD13"/>
      <c r="DE13"/>
      <c r="DF13"/>
      <c r="DG13"/>
      <c r="DH13"/>
      <c r="DI13"/>
      <c r="DJ13"/>
      <c r="DK13"/>
      <c r="DL13"/>
      <c r="DM13"/>
      <c r="DN13"/>
      <c r="DO13"/>
      <c r="DP13"/>
      <c r="DQ13"/>
      <c r="DR13"/>
      <c r="DS13"/>
      <c r="DT13"/>
      <c r="DU13"/>
      <c r="DV13"/>
      <c r="DW13"/>
      <c r="DX13"/>
      <c r="DY13"/>
      <c r="DZ13"/>
      <c r="EA13"/>
      <c r="EB13"/>
      <c r="EC13"/>
      <c r="ED13"/>
      <c r="EE13"/>
      <c r="EF13"/>
      <c r="EG13"/>
      <c r="EH13"/>
      <c r="EI13"/>
      <c r="EJ13"/>
      <c r="EK13"/>
      <c r="EL13"/>
      <c r="EM13"/>
      <c r="EN13"/>
      <c r="EO13"/>
      <c r="EP13"/>
      <c r="EQ13"/>
      <c r="ER13"/>
      <c r="ES13"/>
      <c r="ET13"/>
      <c r="EU13"/>
      <c r="EV13"/>
      <c r="EW13"/>
      <c r="EX13"/>
      <c r="EY13"/>
      <c r="EZ13"/>
      <c r="FA13"/>
      <c r="FB13"/>
      <c r="FC13"/>
      <c r="FD13"/>
      <c r="FE13"/>
      <c r="FF13"/>
      <c r="FG13"/>
      <c r="FH13"/>
      <c r="FI13"/>
      <c r="FJ13"/>
      <c r="FK13"/>
      <c r="FL13"/>
      <c r="FM13"/>
    </row>
    <row r="14" spans="1:269" x14ac:dyDescent="0.25">
      <c r="A14"/>
      <c r="B14"/>
      <c r="C14"/>
      <c r="D14"/>
      <c r="E14"/>
      <c r="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c r="BC14"/>
      <c r="BD14"/>
      <c r="BE14"/>
      <c r="BF14"/>
      <c r="BG14"/>
      <c r="BH14"/>
      <c r="BI14"/>
      <c r="BJ14"/>
      <c r="BK14"/>
      <c r="BL14"/>
      <c r="BM14"/>
      <c r="BN14"/>
      <c r="BO14"/>
      <c r="BP14"/>
      <c r="BQ14"/>
      <c r="BR14"/>
      <c r="BS14"/>
      <c r="BT14"/>
      <c r="BU14"/>
      <c r="BV14"/>
      <c r="BW14"/>
      <c r="BX14"/>
      <c r="BY14"/>
      <c r="BZ14"/>
      <c r="CA14"/>
      <c r="CB14"/>
      <c r="CC14"/>
      <c r="CD14"/>
      <c r="CE14"/>
      <c r="CF14"/>
      <c r="CG14"/>
      <c r="CH14"/>
      <c r="CI14"/>
      <c r="CJ14"/>
      <c r="CK14"/>
      <c r="CL14"/>
      <c r="CM14"/>
      <c r="CN14"/>
      <c r="CO14"/>
      <c r="CP14"/>
      <c r="CQ14"/>
      <c r="CR14"/>
      <c r="CS14"/>
      <c r="CT14"/>
      <c r="CU14"/>
      <c r="CV14"/>
      <c r="CW14"/>
      <c r="CX14"/>
      <c r="CY14"/>
      <c r="CZ14"/>
      <c r="DA14"/>
      <c r="DB14"/>
      <c r="DC14"/>
      <c r="DD14"/>
      <c r="DE14"/>
      <c r="DF14"/>
      <c r="DG14"/>
      <c r="DH14"/>
      <c r="DI14"/>
      <c r="DJ14"/>
      <c r="DK14"/>
      <c r="DL14"/>
      <c r="DM14"/>
      <c r="DN14"/>
      <c r="DO14"/>
      <c r="DP14"/>
      <c r="DQ14"/>
      <c r="DR14"/>
      <c r="DS14"/>
      <c r="DT14"/>
      <c r="DU14"/>
      <c r="DV14"/>
      <c r="DW14"/>
      <c r="DX14"/>
      <c r="DY14"/>
      <c r="DZ14"/>
      <c r="EA14"/>
      <c r="EB14"/>
      <c r="EC14"/>
      <c r="ED14"/>
      <c r="EE14"/>
      <c r="EF14"/>
      <c r="EG14"/>
      <c r="EH14"/>
      <c r="EI14"/>
      <c r="EJ14"/>
      <c r="EK14"/>
      <c r="EL14"/>
      <c r="EM14"/>
      <c r="EN14"/>
      <c r="EO14"/>
      <c r="EP14"/>
      <c r="EQ14"/>
      <c r="ER14"/>
      <c r="ES14"/>
      <c r="ET14"/>
      <c r="EU14"/>
      <c r="EV14"/>
      <c r="EW14"/>
      <c r="EX14"/>
      <c r="EY14"/>
      <c r="EZ14"/>
      <c r="FA14"/>
      <c r="FB14"/>
      <c r="FC14"/>
      <c r="FD14"/>
      <c r="FE14"/>
      <c r="FF14"/>
      <c r="FG14"/>
      <c r="FH14"/>
      <c r="FI14"/>
      <c r="FJ14"/>
      <c r="FK14"/>
      <c r="FL14"/>
      <c r="FM14"/>
    </row>
    <row r="15" spans="1:269" x14ac:dyDescent="0.25">
      <c r="A15"/>
      <c r="B15"/>
      <c r="C15"/>
      <c r="D15"/>
      <c r="E15"/>
      <c r="F15"/>
      <c r="G15"/>
      <c r="H15"/>
      <c r="I15"/>
      <c r="J15"/>
      <c r="K15"/>
      <c r="L15"/>
      <c r="M15"/>
      <c r="N15"/>
      <c r="O15"/>
      <c r="P15"/>
      <c r="Q15"/>
      <c r="R15"/>
      <c r="S15"/>
      <c r="T15"/>
      <c r="U15"/>
      <c r="V15"/>
      <c r="W15"/>
      <c r="X15"/>
      <c r="Y15"/>
      <c r="Z15"/>
      <c r="AA15"/>
      <c r="AB15"/>
      <c r="AC15"/>
      <c r="AD15"/>
      <c r="AE15"/>
      <c r="AF15"/>
      <c r="AG15"/>
      <c r="AH15"/>
      <c r="AI15"/>
      <c r="AJ15"/>
      <c r="AK15"/>
      <c r="AL15"/>
      <c r="AM15"/>
      <c r="AN15"/>
      <c r="AO15"/>
      <c r="AP15"/>
      <c r="AQ15"/>
      <c r="AR15"/>
      <c r="AS15"/>
      <c r="AT15"/>
      <c r="AU15"/>
      <c r="AV15"/>
      <c r="AW15"/>
      <c r="AX15"/>
      <c r="AY15"/>
      <c r="AZ15"/>
      <c r="BA15"/>
      <c r="BB15"/>
      <c r="BC15"/>
      <c r="BD15"/>
      <c r="BE15"/>
      <c r="BF15"/>
      <c r="BG15"/>
      <c r="BH15"/>
      <c r="BI15"/>
      <c r="BJ15"/>
      <c r="BK15"/>
      <c r="BL15"/>
      <c r="BM15"/>
      <c r="BN15"/>
      <c r="BO15"/>
      <c r="BP15"/>
      <c r="BQ15"/>
      <c r="BR15"/>
      <c r="BS15"/>
      <c r="BT15"/>
      <c r="BU15"/>
      <c r="BV15"/>
      <c r="BW15"/>
      <c r="BX15"/>
      <c r="BY15"/>
      <c r="BZ15"/>
      <c r="CA15"/>
      <c r="CB15"/>
      <c r="CC15"/>
      <c r="CD15"/>
      <c r="CE15"/>
      <c r="CF15"/>
      <c r="CG15"/>
      <c r="CH15"/>
      <c r="CI15"/>
      <c r="CJ15"/>
      <c r="CK15"/>
      <c r="CL15"/>
      <c r="CM15"/>
      <c r="CN15"/>
      <c r="CO15"/>
      <c r="CP15"/>
      <c r="CQ15"/>
      <c r="CR15"/>
      <c r="CS15"/>
      <c r="CT15"/>
      <c r="CU15"/>
      <c r="CV15"/>
      <c r="CW15"/>
      <c r="CX15"/>
      <c r="CY15"/>
      <c r="CZ15"/>
      <c r="DA15"/>
      <c r="DB15"/>
      <c r="DC15"/>
      <c r="DD15"/>
      <c r="DE15"/>
      <c r="DF15"/>
      <c r="DG15"/>
      <c r="DH15"/>
      <c r="DI15"/>
      <c r="DJ15"/>
      <c r="DK15"/>
      <c r="DL15"/>
      <c r="DM15"/>
      <c r="DN15"/>
      <c r="DO15"/>
      <c r="DP15"/>
      <c r="DQ15"/>
      <c r="DR15"/>
      <c r="DS15"/>
      <c r="DT15"/>
      <c r="DU15"/>
      <c r="DV15"/>
      <c r="DW15"/>
      <c r="DX15"/>
      <c r="DY15"/>
      <c r="DZ15"/>
      <c r="EA15"/>
      <c r="EB15"/>
      <c r="EC15"/>
      <c r="ED15"/>
      <c r="EE15"/>
      <c r="EF15"/>
      <c r="EG15"/>
      <c r="EH15"/>
      <c r="EI15"/>
      <c r="EJ15"/>
      <c r="EK15"/>
      <c r="EL15"/>
      <c r="EM15"/>
      <c r="EN15"/>
      <c r="EO15"/>
      <c r="EP15"/>
      <c r="EQ15"/>
      <c r="ER15"/>
      <c r="ES15"/>
      <c r="ET15"/>
      <c r="EU15"/>
      <c r="EV15"/>
      <c r="EW15"/>
      <c r="EX15"/>
      <c r="EY15"/>
      <c r="EZ15"/>
      <c r="FA15"/>
      <c r="FB15"/>
      <c r="FC15"/>
      <c r="FD15"/>
      <c r="FE15"/>
      <c r="FF15"/>
      <c r="FG15"/>
      <c r="FH15"/>
      <c r="FI15"/>
      <c r="FJ15"/>
      <c r="FK15"/>
      <c r="FL15"/>
      <c r="FM15"/>
    </row>
    <row r="16" spans="1:269" x14ac:dyDescent="0.25">
      <c r="A16"/>
      <c r="B16"/>
      <c r="C16"/>
      <c r="D16"/>
      <c r="E16"/>
      <c r="F16"/>
      <c r="G16"/>
      <c r="H16"/>
      <c r="I16"/>
      <c r="J16"/>
      <c r="K16"/>
      <c r="L16"/>
      <c r="M16"/>
      <c r="N16"/>
      <c r="O16"/>
      <c r="P16"/>
      <c r="Q16"/>
      <c r="R16"/>
      <c r="S16"/>
      <c r="T16"/>
      <c r="U16"/>
      <c r="V16"/>
      <c r="W16"/>
      <c r="X16"/>
      <c r="Y16"/>
      <c r="Z16"/>
      <c r="AA16"/>
      <c r="AB16"/>
      <c r="AC16"/>
      <c r="AD16"/>
      <c r="AE16"/>
      <c r="AF16"/>
      <c r="AG16"/>
      <c r="AH16"/>
      <c r="AI16"/>
      <c r="AJ16"/>
      <c r="AK16"/>
      <c r="AL16"/>
      <c r="AM16"/>
      <c r="AN16"/>
      <c r="AO16"/>
      <c r="AP16"/>
      <c r="AQ16"/>
      <c r="AR16"/>
      <c r="AS16"/>
      <c r="AT16"/>
      <c r="AU16"/>
      <c r="AV16"/>
      <c r="AW16"/>
      <c r="AX16"/>
      <c r="AY16"/>
      <c r="AZ16"/>
      <c r="BA16"/>
      <c r="BB16"/>
      <c r="BC16"/>
      <c r="BD16"/>
      <c r="BE16"/>
      <c r="BF16"/>
      <c r="BG16"/>
      <c r="BH16"/>
      <c r="BI16"/>
      <c r="BJ16"/>
      <c r="BK16"/>
      <c r="BL16"/>
      <c r="BM16"/>
      <c r="BN16"/>
      <c r="BO16"/>
      <c r="BP16"/>
      <c r="BQ16"/>
      <c r="BR16"/>
      <c r="BS16"/>
      <c r="BT16"/>
      <c r="BU16"/>
      <c r="BV16"/>
      <c r="BW16"/>
      <c r="BX16"/>
      <c r="BY16"/>
      <c r="BZ16"/>
      <c r="CA16"/>
      <c r="CB16"/>
      <c r="CC16"/>
      <c r="CD16"/>
      <c r="CE16"/>
      <c r="CF16"/>
      <c r="CG16"/>
      <c r="CH16"/>
      <c r="CI16"/>
      <c r="CJ16"/>
      <c r="CK16"/>
      <c r="CL16"/>
      <c r="CM16"/>
      <c r="CN16"/>
      <c r="CO16"/>
      <c r="CP16"/>
      <c r="CQ16"/>
      <c r="CR16"/>
      <c r="CS16"/>
      <c r="CT16"/>
      <c r="CU16"/>
      <c r="CV16"/>
      <c r="CW16"/>
      <c r="CX16"/>
      <c r="CY16"/>
      <c r="CZ16"/>
      <c r="DA16"/>
      <c r="DB16"/>
      <c r="DC16"/>
      <c r="DD16"/>
      <c r="DE16"/>
      <c r="DF16"/>
      <c r="DG16"/>
      <c r="DH16"/>
      <c r="DI16"/>
      <c r="DJ16"/>
      <c r="DK16"/>
      <c r="DL16"/>
      <c r="DM16"/>
      <c r="DN16"/>
      <c r="DO16"/>
      <c r="DP16"/>
      <c r="DQ16"/>
      <c r="DR16"/>
      <c r="DS16"/>
      <c r="DT16"/>
      <c r="DU16"/>
      <c r="DV16"/>
      <c r="DW16"/>
      <c r="DX16"/>
      <c r="DY16"/>
      <c r="DZ16"/>
      <c r="EA16"/>
      <c r="EB16"/>
      <c r="EC16"/>
      <c r="ED16"/>
      <c r="EE16"/>
      <c r="EF16"/>
      <c r="EG16"/>
      <c r="EH16"/>
      <c r="EI16"/>
      <c r="EJ16"/>
      <c r="EK16"/>
      <c r="EL16"/>
      <c r="EM16"/>
      <c r="EN16"/>
      <c r="EO16"/>
      <c r="EP16"/>
      <c r="EQ16"/>
      <c r="ER16"/>
      <c r="ES16"/>
      <c r="ET16"/>
      <c r="EU16"/>
      <c r="EV16"/>
      <c r="EW16"/>
      <c r="EX16"/>
      <c r="EY16"/>
      <c r="EZ16"/>
      <c r="FA16"/>
      <c r="FB16"/>
      <c r="FC16"/>
      <c r="FD16"/>
      <c r="FE16"/>
      <c r="FF16"/>
      <c r="FG16"/>
      <c r="FH16"/>
      <c r="FI16"/>
      <c r="FJ16"/>
      <c r="FK16"/>
      <c r="FL16"/>
      <c r="FM16"/>
    </row>
    <row r="17" spans="1:169" x14ac:dyDescent="0.25">
      <c r="A17"/>
      <c r="B17"/>
      <c r="C17"/>
      <c r="D17"/>
      <c r="E17"/>
      <c r="F17"/>
      <c r="G17"/>
      <c r="H17"/>
      <c r="I17"/>
      <c r="J17"/>
      <c r="K17"/>
      <c r="L17"/>
      <c r="M17"/>
      <c r="N17"/>
      <c r="O17"/>
      <c r="P17"/>
      <c r="Q17"/>
      <c r="R17"/>
      <c r="S17"/>
      <c r="T17"/>
      <c r="U17"/>
      <c r="V17"/>
      <c r="W17"/>
      <c r="X17"/>
      <c r="Y17"/>
      <c r="Z17"/>
      <c r="AA17"/>
      <c r="AB17"/>
      <c r="AC17"/>
      <c r="AD17"/>
      <c r="AE17"/>
      <c r="AF17"/>
      <c r="AG17"/>
      <c r="AH17"/>
      <c r="AI17"/>
      <c r="AJ17"/>
      <c r="AK17"/>
      <c r="AL17"/>
      <c r="AM17"/>
      <c r="AN17"/>
      <c r="AO17"/>
      <c r="AP17"/>
      <c r="AQ17"/>
      <c r="AR17"/>
      <c r="AS17"/>
      <c r="AT17"/>
      <c r="AU17"/>
      <c r="AV17"/>
      <c r="AW17"/>
      <c r="AX17"/>
      <c r="AY17"/>
      <c r="AZ17"/>
      <c r="BA17"/>
      <c r="BB17"/>
      <c r="BC17"/>
      <c r="BD17"/>
      <c r="BE17"/>
      <c r="BF17"/>
      <c r="BG17"/>
      <c r="BH17"/>
      <c r="BI17"/>
      <c r="BJ17"/>
      <c r="BK17"/>
      <c r="BL17"/>
      <c r="BM17"/>
      <c r="BN17"/>
      <c r="BO17"/>
      <c r="BP17"/>
      <c r="BQ17"/>
      <c r="BR17"/>
      <c r="BS17"/>
      <c r="BT17"/>
      <c r="BU17"/>
      <c r="BV17"/>
      <c r="BW17"/>
      <c r="BX17"/>
      <c r="BY17"/>
      <c r="BZ17"/>
      <c r="CA17"/>
      <c r="CB17"/>
      <c r="CC17"/>
      <c r="CD17"/>
      <c r="CE17"/>
      <c r="CF17"/>
      <c r="CG17"/>
      <c r="CH17"/>
      <c r="CI17"/>
      <c r="CJ17"/>
      <c r="CK17"/>
      <c r="CL17"/>
      <c r="CM17"/>
      <c r="CN17"/>
      <c r="CO17"/>
      <c r="CP17"/>
      <c r="CQ17"/>
      <c r="CR17"/>
      <c r="CS17"/>
      <c r="CT17"/>
      <c r="CU17"/>
      <c r="CV17"/>
      <c r="CW17"/>
      <c r="CX17"/>
      <c r="CY17"/>
      <c r="CZ17"/>
      <c r="DA17"/>
      <c r="DB17"/>
      <c r="DC17"/>
      <c r="DD17"/>
      <c r="DE17"/>
      <c r="DF17"/>
      <c r="DG17"/>
      <c r="DH17"/>
      <c r="DI17"/>
      <c r="DJ17"/>
      <c r="DK17"/>
      <c r="DL17"/>
      <c r="DM17"/>
      <c r="DN17"/>
      <c r="DO17"/>
      <c r="DP17"/>
      <c r="DQ17"/>
      <c r="DR17"/>
      <c r="DS17"/>
      <c r="DT17"/>
      <c r="DU17"/>
      <c r="DV17"/>
      <c r="DW17"/>
      <c r="DX17"/>
      <c r="DY17"/>
      <c r="DZ17"/>
      <c r="EA17"/>
      <c r="EB17"/>
      <c r="EC17"/>
      <c r="ED17"/>
      <c r="EE17"/>
      <c r="EF17"/>
      <c r="EG17"/>
      <c r="EH17"/>
      <c r="EI17"/>
      <c r="EJ17"/>
      <c r="EK17"/>
      <c r="EL17"/>
      <c r="EM17"/>
      <c r="EN17"/>
      <c r="EO17"/>
      <c r="EP17"/>
      <c r="EQ17"/>
      <c r="ER17"/>
      <c r="ES17"/>
      <c r="ET17"/>
      <c r="EU17"/>
      <c r="EV17"/>
      <c r="EW17"/>
      <c r="EX17"/>
      <c r="EY17"/>
      <c r="EZ17"/>
      <c r="FA17"/>
      <c r="FB17"/>
      <c r="FC17"/>
      <c r="FD17"/>
      <c r="FE17"/>
      <c r="FF17"/>
      <c r="FG17"/>
      <c r="FH17"/>
      <c r="FI17"/>
      <c r="FJ17"/>
      <c r="FK17"/>
      <c r="FL17"/>
      <c r="FM17"/>
    </row>
    <row r="18" spans="1:169" x14ac:dyDescent="0.25">
      <c r="A18"/>
      <c r="B18"/>
      <c r="C18"/>
      <c r="D18"/>
      <c r="E18"/>
      <c r="F18"/>
      <c r="G18"/>
      <c r="H18"/>
      <c r="I18"/>
      <c r="J18"/>
      <c r="K18"/>
      <c r="L18"/>
      <c r="M18"/>
      <c r="N18"/>
      <c r="O18"/>
      <c r="P18"/>
      <c r="Q18"/>
      <c r="R18"/>
      <c r="S18"/>
      <c r="T18"/>
      <c r="U18"/>
      <c r="V18"/>
      <c r="W18"/>
      <c r="X18"/>
      <c r="Y18"/>
      <c r="Z18"/>
      <c r="AA18"/>
      <c r="AB18"/>
      <c r="AC18"/>
      <c r="AD18"/>
      <c r="AE18"/>
      <c r="AF18"/>
      <c r="AG18"/>
      <c r="AH18"/>
      <c r="AI18"/>
      <c r="AJ18"/>
      <c r="AK18"/>
      <c r="AL18"/>
      <c r="AM18"/>
      <c r="AN18"/>
      <c r="AO18"/>
      <c r="AP18"/>
      <c r="AQ18"/>
      <c r="AR18"/>
      <c r="AS18"/>
      <c r="AT18"/>
      <c r="AU18"/>
      <c r="AV18"/>
      <c r="AW18"/>
      <c r="AX18"/>
      <c r="AY18"/>
      <c r="AZ18"/>
      <c r="BA18"/>
      <c r="BB18"/>
      <c r="BC18"/>
      <c r="BD18"/>
      <c r="BE18"/>
      <c r="BF18"/>
      <c r="BG18"/>
      <c r="BH18"/>
      <c r="BI18"/>
      <c r="BJ18"/>
      <c r="BK18"/>
      <c r="BL18"/>
      <c r="BM18"/>
      <c r="BN18"/>
      <c r="BO18"/>
      <c r="BP18"/>
      <c r="BQ18"/>
      <c r="BR18"/>
      <c r="BS18"/>
      <c r="BT18"/>
      <c r="BU18"/>
      <c r="BV18"/>
      <c r="BW18"/>
      <c r="BX18"/>
      <c r="BY18"/>
      <c r="BZ18"/>
      <c r="CA18"/>
      <c r="CB18"/>
      <c r="CC18"/>
      <c r="CD18"/>
      <c r="CE18"/>
      <c r="CF18"/>
      <c r="CG18"/>
      <c r="CH18"/>
      <c r="CI18"/>
      <c r="CJ18"/>
      <c r="CK18"/>
      <c r="CL18"/>
      <c r="CM18"/>
      <c r="CN18"/>
      <c r="CO18"/>
      <c r="CP18"/>
      <c r="CQ18"/>
      <c r="CR18"/>
      <c r="CS18"/>
      <c r="CT18"/>
      <c r="CU18"/>
      <c r="CV18"/>
      <c r="CW18"/>
      <c r="CX18"/>
      <c r="CY18"/>
      <c r="CZ18"/>
      <c r="DA18"/>
      <c r="DB18"/>
      <c r="DC18"/>
      <c r="DD18"/>
      <c r="DE18"/>
      <c r="DF18"/>
      <c r="DG18"/>
      <c r="DH18"/>
      <c r="DI18"/>
      <c r="DJ18"/>
      <c r="DK18"/>
      <c r="DL18"/>
      <c r="DM18"/>
      <c r="DN18"/>
      <c r="DO18"/>
      <c r="DP18"/>
      <c r="DQ18"/>
      <c r="DR18"/>
      <c r="DS18"/>
      <c r="DT18"/>
      <c r="DU18"/>
      <c r="DV18"/>
      <c r="DW18"/>
      <c r="DX18"/>
      <c r="DY18"/>
      <c r="DZ18"/>
      <c r="EA18"/>
      <c r="EB18"/>
      <c r="EC18"/>
      <c r="ED18"/>
      <c r="EE18"/>
      <c r="EF18"/>
      <c r="EG18"/>
      <c r="EH18"/>
      <c r="EI18"/>
      <c r="EJ18"/>
      <c r="EK18"/>
      <c r="EL18"/>
      <c r="EM18"/>
      <c r="EN18"/>
      <c r="EO18"/>
      <c r="EP18"/>
      <c r="EQ18"/>
      <c r="ER18"/>
      <c r="ES18"/>
      <c r="ET18"/>
      <c r="EU18"/>
      <c r="EV18"/>
      <c r="EW18"/>
      <c r="EX18"/>
      <c r="EY18"/>
      <c r="EZ18"/>
      <c r="FA18"/>
      <c r="FB18"/>
      <c r="FC18"/>
      <c r="FD18"/>
      <c r="FE18"/>
      <c r="FF18"/>
      <c r="FG18"/>
      <c r="FH18"/>
      <c r="FI18"/>
      <c r="FJ18"/>
      <c r="FK18"/>
      <c r="FL18"/>
      <c r="FM18"/>
    </row>
    <row r="19" spans="1:169" x14ac:dyDescent="0.25">
      <c r="A19"/>
      <c r="B19"/>
      <c r="C19"/>
      <c r="D19"/>
      <c r="E19"/>
      <c r="F19"/>
      <c r="G19"/>
      <c r="H19"/>
      <c r="I19"/>
      <c r="J19"/>
      <c r="K19"/>
      <c r="L19"/>
      <c r="M19"/>
      <c r="N19"/>
      <c r="O19"/>
      <c r="P19"/>
      <c r="Q19"/>
      <c r="R19"/>
      <c r="S19"/>
      <c r="T19"/>
      <c r="U19"/>
      <c r="V19"/>
      <c r="W19"/>
      <c r="X19"/>
      <c r="Y19"/>
      <c r="Z19"/>
      <c r="AA19"/>
      <c r="AB19"/>
      <c r="AC19"/>
      <c r="AD19"/>
      <c r="AE19"/>
      <c r="AF19"/>
      <c r="AG19"/>
      <c r="AH19"/>
      <c r="AI19"/>
      <c r="AJ19"/>
      <c r="AK19"/>
      <c r="AL19"/>
      <c r="AM19"/>
      <c r="AN19"/>
      <c r="AO19"/>
      <c r="AP19"/>
      <c r="AQ19"/>
      <c r="AR19"/>
      <c r="AS19"/>
      <c r="AT19"/>
      <c r="AU19"/>
      <c r="AV19"/>
      <c r="AW19"/>
      <c r="AX19"/>
      <c r="AY19"/>
      <c r="AZ19"/>
      <c r="BA19"/>
      <c r="BB19"/>
      <c r="BC19"/>
      <c r="BD19"/>
      <c r="BE19"/>
      <c r="BF19"/>
      <c r="BG19"/>
      <c r="BH19"/>
      <c r="BI19"/>
      <c r="BJ19"/>
      <c r="BK19"/>
      <c r="BL19"/>
      <c r="BM19"/>
      <c r="BN19"/>
      <c r="BO19"/>
      <c r="BP19"/>
      <c r="BQ19"/>
      <c r="BR19"/>
      <c r="BS19"/>
      <c r="BT19"/>
      <c r="BU19"/>
      <c r="BV19"/>
      <c r="BW19"/>
      <c r="BX19"/>
      <c r="BY19"/>
      <c r="BZ19"/>
      <c r="CA19"/>
      <c r="CB19"/>
      <c r="CC19"/>
      <c r="CD19"/>
      <c r="CE19"/>
      <c r="CF19"/>
      <c r="CG19"/>
      <c r="CH19"/>
      <c r="CI19"/>
      <c r="CJ19"/>
      <c r="CK19"/>
      <c r="CL19"/>
      <c r="CM19"/>
      <c r="CN19"/>
      <c r="CO19"/>
      <c r="CP19"/>
      <c r="CQ19"/>
      <c r="CR19"/>
      <c r="CS19"/>
      <c r="CT19"/>
      <c r="CU19"/>
      <c r="CV19"/>
      <c r="CW19"/>
      <c r="CX19"/>
      <c r="CY19"/>
      <c r="CZ19"/>
      <c r="DA19"/>
      <c r="DB19"/>
      <c r="DC19"/>
      <c r="DD19"/>
      <c r="DE19"/>
      <c r="DF19"/>
      <c r="DG19"/>
      <c r="DH19"/>
      <c r="DI19"/>
      <c r="DJ19"/>
      <c r="DK19"/>
      <c r="DL19"/>
      <c r="DM19"/>
      <c r="DN19"/>
      <c r="DO19"/>
      <c r="DP19"/>
      <c r="DQ19"/>
      <c r="DR19"/>
      <c r="DS19"/>
      <c r="DT19"/>
      <c r="DU19"/>
      <c r="DV19"/>
      <c r="DW19"/>
      <c r="DX19"/>
      <c r="DY19"/>
      <c r="DZ19"/>
      <c r="EA19"/>
      <c r="EB19"/>
      <c r="EC19"/>
      <c r="ED19"/>
      <c r="EE19"/>
      <c r="EF19"/>
      <c r="EG19"/>
      <c r="EH19"/>
      <c r="EI19"/>
      <c r="EJ19"/>
      <c r="EK19"/>
      <c r="EL19"/>
      <c r="EM19"/>
      <c r="EN19"/>
      <c r="EO19"/>
      <c r="EP19"/>
      <c r="EQ19"/>
      <c r="ER19"/>
      <c r="ES19"/>
      <c r="ET19"/>
      <c r="EU19"/>
      <c r="EV19"/>
      <c r="EW19"/>
      <c r="EX19"/>
      <c r="EY19"/>
      <c r="EZ19"/>
      <c r="FA19"/>
      <c r="FB19"/>
      <c r="FC19"/>
      <c r="FD19"/>
      <c r="FE19"/>
      <c r="FF19"/>
      <c r="FG19"/>
      <c r="FH19"/>
      <c r="FI19"/>
      <c r="FJ19"/>
      <c r="FK19"/>
      <c r="FL19"/>
      <c r="FM19"/>
    </row>
    <row r="20" spans="1:169" x14ac:dyDescent="0.25">
      <c r="A20"/>
      <c r="B20"/>
      <c r="C20"/>
      <c r="D20"/>
      <c r="E20"/>
      <c r="F20"/>
      <c r="G20"/>
      <c r="H20"/>
      <c r="I20"/>
      <c r="J20"/>
      <c r="K20"/>
      <c r="L20"/>
      <c r="M20"/>
      <c r="N20"/>
      <c r="O20"/>
      <c r="P20"/>
      <c r="Q20"/>
      <c r="R20"/>
      <c r="S20"/>
      <c r="T20"/>
      <c r="U20"/>
      <c r="V20"/>
      <c r="W20"/>
      <c r="X20"/>
      <c r="Y20"/>
      <c r="Z20"/>
      <c r="AA20"/>
      <c r="AB20"/>
      <c r="AC20"/>
      <c r="AD20"/>
      <c r="AE20"/>
      <c r="AF20"/>
      <c r="AG20"/>
      <c r="AH20"/>
      <c r="AI20"/>
      <c r="AJ20"/>
      <c r="AK20"/>
      <c r="AL20"/>
      <c r="AM20"/>
      <c r="AN20"/>
      <c r="AO20"/>
      <c r="AP20"/>
      <c r="AQ20"/>
      <c r="AR20"/>
      <c r="AS20"/>
      <c r="AT20"/>
      <c r="AU20"/>
      <c r="AV20"/>
      <c r="AW20"/>
      <c r="AX20"/>
      <c r="AY20"/>
      <c r="AZ20"/>
      <c r="BA20"/>
      <c r="BB20"/>
      <c r="BC20"/>
      <c r="BD20"/>
      <c r="BE20"/>
      <c r="BF20"/>
      <c r="BG20"/>
      <c r="BH20"/>
      <c r="BI20"/>
      <c r="BJ20"/>
      <c r="BK20"/>
      <c r="BL20"/>
      <c r="BM20"/>
      <c r="BN20"/>
      <c r="BO20"/>
      <c r="BP20"/>
      <c r="BQ20"/>
      <c r="BR20"/>
      <c r="BS20"/>
      <c r="BT20"/>
      <c r="BU20"/>
      <c r="BV20"/>
      <c r="BW20"/>
      <c r="BX20"/>
      <c r="BY20"/>
      <c r="BZ20"/>
      <c r="CA20"/>
      <c r="CB20"/>
      <c r="CC20"/>
      <c r="CD20"/>
      <c r="CE20"/>
      <c r="CF20"/>
      <c r="CG20"/>
      <c r="CH20"/>
      <c r="CI20"/>
      <c r="CJ20"/>
      <c r="CK20"/>
      <c r="CL20"/>
      <c r="CM20"/>
      <c r="CN20"/>
      <c r="CO20"/>
      <c r="CP20"/>
      <c r="CQ20"/>
      <c r="CR20"/>
      <c r="CS20"/>
      <c r="CT20"/>
      <c r="CU20"/>
      <c r="CV20"/>
      <c r="CW20"/>
      <c r="CX20"/>
      <c r="CY20"/>
      <c r="CZ20"/>
      <c r="DA20"/>
      <c r="DB20"/>
      <c r="DC20"/>
      <c r="DD20"/>
      <c r="DE20"/>
      <c r="DF20"/>
      <c r="DG20"/>
      <c r="DH20"/>
      <c r="DI20"/>
      <c r="DJ20"/>
      <c r="DK20"/>
      <c r="DL20"/>
      <c r="DM20"/>
      <c r="DN20"/>
      <c r="DO20"/>
      <c r="DP20"/>
      <c r="DQ20"/>
      <c r="DR20"/>
      <c r="DS20"/>
      <c r="DT20"/>
      <c r="DU20"/>
      <c r="DV20"/>
      <c r="DW20"/>
      <c r="DX20"/>
      <c r="DY20"/>
      <c r="DZ20"/>
      <c r="EA20"/>
      <c r="EB20"/>
      <c r="EC20"/>
      <c r="ED20"/>
      <c r="EE20"/>
      <c r="EF20"/>
      <c r="EG20"/>
      <c r="EH20"/>
      <c r="EI20"/>
      <c r="EJ20"/>
      <c r="EK20"/>
      <c r="EL20"/>
      <c r="EM20"/>
      <c r="EN20"/>
      <c r="EO20"/>
      <c r="EP20"/>
      <c r="EQ20"/>
      <c r="ER20"/>
      <c r="ES20"/>
      <c r="ET20"/>
      <c r="EU20"/>
      <c r="EV20"/>
      <c r="EW20"/>
      <c r="EX20"/>
      <c r="EY20"/>
      <c r="EZ20"/>
      <c r="FA20"/>
      <c r="FB20"/>
      <c r="FC20"/>
      <c r="FD20"/>
      <c r="FE20"/>
      <c r="FF20"/>
      <c r="FG20"/>
      <c r="FH20"/>
      <c r="FI20"/>
      <c r="FJ20"/>
      <c r="FK20"/>
      <c r="FL20"/>
      <c r="FM20"/>
    </row>
    <row r="21" spans="1:169" x14ac:dyDescent="0.25">
      <c r="A21"/>
      <c r="B21"/>
      <c r="C21"/>
      <c r="D21"/>
      <c r="E21"/>
      <c r="F21"/>
      <c r="G21"/>
      <c r="H21"/>
      <c r="I21"/>
      <c r="J21"/>
      <c r="K21"/>
      <c r="L21"/>
      <c r="M21"/>
      <c r="N21"/>
      <c r="O21"/>
      <c r="P21"/>
      <c r="Q21"/>
      <c r="R21"/>
      <c r="S21"/>
      <c r="T21"/>
      <c r="U21"/>
      <c r="V21"/>
      <c r="W21"/>
      <c r="X21"/>
      <c r="Y21"/>
      <c r="Z21"/>
      <c r="AA21"/>
      <c r="AB21"/>
      <c r="AC21"/>
      <c r="AD21"/>
      <c r="AE21"/>
      <c r="AF21"/>
      <c r="AG21"/>
      <c r="AH21"/>
      <c r="AI21"/>
      <c r="AJ21"/>
      <c r="AK21"/>
      <c r="AL21"/>
      <c r="AM21"/>
      <c r="AN21"/>
      <c r="AO21"/>
      <c r="AP21"/>
      <c r="AQ21"/>
      <c r="AR21"/>
      <c r="AS21"/>
      <c r="AT21"/>
      <c r="AU21"/>
      <c r="AV21"/>
      <c r="AW21"/>
      <c r="AX21"/>
      <c r="AY21"/>
      <c r="AZ21"/>
      <c r="BA21"/>
      <c r="BB21"/>
      <c r="BC21"/>
      <c r="BD21"/>
      <c r="BE21"/>
      <c r="BF21"/>
      <c r="BG21"/>
      <c r="BH21"/>
      <c r="BI21"/>
      <c r="BJ21"/>
      <c r="BK21"/>
      <c r="BL21"/>
      <c r="BM21"/>
      <c r="BN21"/>
      <c r="BO21"/>
      <c r="BP21"/>
      <c r="BQ21"/>
      <c r="BR21"/>
      <c r="BS21"/>
      <c r="BT21"/>
      <c r="BU21"/>
      <c r="BV21"/>
      <c r="BW21"/>
      <c r="BX21"/>
      <c r="BY21"/>
      <c r="BZ21"/>
      <c r="CA21"/>
      <c r="CB21"/>
      <c r="CC21"/>
      <c r="CD21"/>
      <c r="CE21"/>
      <c r="CF21"/>
      <c r="CG21"/>
      <c r="CH21"/>
      <c r="CI21"/>
      <c r="CJ21"/>
      <c r="CK21"/>
      <c r="CL21"/>
      <c r="CM21"/>
      <c r="CN21"/>
      <c r="CO21"/>
      <c r="CP21"/>
      <c r="CQ21"/>
      <c r="CR21"/>
      <c r="CS21"/>
      <c r="CT21"/>
      <c r="CU21"/>
      <c r="CV21"/>
      <c r="CW21"/>
      <c r="CX21"/>
      <c r="CY21"/>
      <c r="CZ21"/>
      <c r="DA21"/>
      <c r="DB21"/>
      <c r="DC21"/>
      <c r="DD21"/>
      <c r="DE21"/>
      <c r="DF21"/>
      <c r="DG21"/>
      <c r="DH21"/>
      <c r="DI21"/>
      <c r="DJ21"/>
      <c r="DK21"/>
      <c r="DL21"/>
      <c r="DM21"/>
      <c r="DN21"/>
      <c r="DO21"/>
      <c r="DP21"/>
      <c r="DQ21"/>
      <c r="DR21"/>
      <c r="DS21"/>
      <c r="DT21"/>
      <c r="DU21"/>
      <c r="DV21"/>
      <c r="DW21"/>
      <c r="DX21"/>
      <c r="DY21"/>
      <c r="DZ21"/>
      <c r="EA21"/>
      <c r="EB21"/>
      <c r="EC21"/>
      <c r="ED21"/>
      <c r="EE21"/>
      <c r="EF21"/>
      <c r="EG21"/>
      <c r="EH21"/>
      <c r="EI21"/>
      <c r="EJ21"/>
      <c r="EK21"/>
      <c r="EL21"/>
      <c r="EM21"/>
      <c r="EN21"/>
      <c r="EO21"/>
      <c r="EP21"/>
      <c r="EQ21"/>
      <c r="ER21"/>
      <c r="ES21"/>
      <c r="ET21"/>
      <c r="EU21"/>
      <c r="EV21"/>
      <c r="EW21"/>
      <c r="EX21"/>
      <c r="EY21"/>
      <c r="EZ21"/>
      <c r="FA21"/>
      <c r="FB21"/>
      <c r="FC21"/>
      <c r="FD21"/>
      <c r="FE21"/>
      <c r="FF21"/>
      <c r="FG21"/>
      <c r="FH21"/>
      <c r="FI21"/>
      <c r="FJ21"/>
      <c r="FK21"/>
      <c r="FL21"/>
      <c r="FM21"/>
    </row>
    <row r="22" spans="1:169" x14ac:dyDescent="0.25">
      <c r="A22"/>
      <c r="B22"/>
      <c r="C22"/>
      <c r="D22"/>
      <c r="E22"/>
      <c r="F22"/>
      <c r="G22"/>
      <c r="H22"/>
      <c r="I22"/>
      <c r="J22"/>
      <c r="K22"/>
      <c r="L22"/>
      <c r="M22"/>
      <c r="N22"/>
      <c r="O22"/>
      <c r="P22"/>
      <c r="Q22"/>
      <c r="R22"/>
      <c r="S22"/>
      <c r="T22"/>
      <c r="U22"/>
      <c r="V22"/>
      <c r="W22"/>
      <c r="X22"/>
      <c r="Y22"/>
      <c r="Z22"/>
      <c r="AA22"/>
      <c r="AB22"/>
      <c r="AC22"/>
      <c r="AD22"/>
      <c r="AE22"/>
      <c r="AF22"/>
      <c r="AG22"/>
      <c r="AH22"/>
      <c r="AI22"/>
      <c r="AJ22"/>
      <c r="AK22"/>
      <c r="AL22"/>
      <c r="AM22"/>
      <c r="AN22"/>
      <c r="AO22"/>
      <c r="AP22"/>
      <c r="AQ22"/>
      <c r="AR22"/>
      <c r="AS22"/>
      <c r="AT22"/>
      <c r="AU22"/>
      <c r="AV22"/>
      <c r="AW22"/>
      <c r="AX22"/>
      <c r="AY22"/>
      <c r="AZ22"/>
      <c r="BA22"/>
      <c r="BB22"/>
      <c r="BC22"/>
      <c r="BD22"/>
      <c r="BE22"/>
      <c r="BF22"/>
      <c r="BG22"/>
      <c r="BH22"/>
      <c r="BI22"/>
      <c r="BJ22"/>
      <c r="BK22"/>
      <c r="BL22"/>
      <c r="BM22"/>
      <c r="BN22"/>
      <c r="BO22"/>
      <c r="BP22"/>
      <c r="BQ22"/>
      <c r="BR22"/>
      <c r="BS22"/>
      <c r="BT22"/>
      <c r="BU22"/>
      <c r="BV22"/>
      <c r="BW22"/>
      <c r="BX22"/>
      <c r="BY22"/>
      <c r="BZ22"/>
      <c r="CA22"/>
      <c r="CB22"/>
      <c r="CC22"/>
      <c r="CD22"/>
      <c r="CE22"/>
      <c r="CF22"/>
      <c r="CG22"/>
      <c r="CH22"/>
      <c r="CI22"/>
      <c r="CJ22"/>
      <c r="CK22"/>
      <c r="CL22"/>
      <c r="CM22"/>
      <c r="CN22"/>
      <c r="CO22"/>
      <c r="CP22"/>
      <c r="CQ22"/>
      <c r="CR22"/>
      <c r="CS22"/>
      <c r="CT22"/>
      <c r="CU22"/>
      <c r="CV22"/>
      <c r="CW22"/>
      <c r="CX22"/>
      <c r="CY22"/>
      <c r="CZ22"/>
      <c r="DA22"/>
      <c r="DB22"/>
      <c r="DC22"/>
      <c r="DD22"/>
      <c r="DE22"/>
      <c r="DF22"/>
      <c r="DG22"/>
      <c r="DH22"/>
      <c r="DI22"/>
      <c r="DJ22"/>
      <c r="DK22"/>
      <c r="DL22"/>
      <c r="DM22"/>
      <c r="DN22"/>
      <c r="DO22"/>
      <c r="DP22"/>
      <c r="DQ22"/>
      <c r="DR22"/>
      <c r="DS22"/>
      <c r="DT22"/>
      <c r="DU22"/>
      <c r="DV22"/>
      <c r="DW22"/>
      <c r="DX22"/>
      <c r="DY22"/>
      <c r="DZ22"/>
      <c r="EA22"/>
      <c r="EB22"/>
      <c r="EC22"/>
      <c r="ED22"/>
      <c r="EE22"/>
      <c r="EF22"/>
      <c r="EG22"/>
      <c r="EH22"/>
      <c r="EI22"/>
      <c r="EJ22"/>
      <c r="EK22"/>
      <c r="EL22"/>
      <c r="EM22"/>
      <c r="EN22"/>
      <c r="EO22"/>
      <c r="EP22"/>
      <c r="EQ22"/>
      <c r="ER22"/>
      <c r="ES22"/>
      <c r="ET22"/>
      <c r="EU22"/>
      <c r="EV22"/>
      <c r="EW22"/>
      <c r="EX22"/>
      <c r="EY22"/>
      <c r="EZ22"/>
      <c r="FA22"/>
      <c r="FB22"/>
      <c r="FC22"/>
      <c r="FD22"/>
      <c r="FE22"/>
      <c r="FF22"/>
      <c r="FG22"/>
      <c r="FH22"/>
      <c r="FI22"/>
      <c r="FJ22"/>
      <c r="FK22"/>
      <c r="FL22"/>
      <c r="FM22"/>
    </row>
    <row r="23" spans="1:169" x14ac:dyDescent="0.25">
      <c r="A23"/>
      <c r="B23"/>
      <c r="C23"/>
      <c r="D23"/>
      <c r="E23"/>
      <c r="F23"/>
      <c r="G23"/>
      <c r="H23"/>
      <c r="I23"/>
      <c r="J23"/>
      <c r="K23"/>
      <c r="L23"/>
      <c r="M23"/>
      <c r="N23"/>
      <c r="O23"/>
      <c r="P23"/>
      <c r="Q23"/>
      <c r="R23"/>
      <c r="S23"/>
      <c r="T23"/>
      <c r="U23"/>
      <c r="V23"/>
      <c r="W23"/>
      <c r="X23"/>
      <c r="Y23"/>
      <c r="Z23"/>
      <c r="AA23"/>
      <c r="AB23"/>
      <c r="AC23"/>
      <c r="AD23"/>
      <c r="AE23"/>
      <c r="AF23"/>
      <c r="AG23"/>
      <c r="AH23"/>
      <c r="AI23"/>
      <c r="AJ23"/>
      <c r="AK23"/>
      <c r="AL23"/>
      <c r="AM23"/>
      <c r="AN23"/>
      <c r="AO23"/>
      <c r="AP23"/>
      <c r="AQ23"/>
      <c r="AR23"/>
      <c r="AS23"/>
      <c r="AT23"/>
      <c r="AU23"/>
      <c r="AV23"/>
      <c r="AW23"/>
      <c r="AX23"/>
      <c r="AY23"/>
      <c r="AZ23"/>
      <c r="BA23"/>
      <c r="BB23"/>
      <c r="BC23"/>
      <c r="BD23"/>
      <c r="BE23"/>
      <c r="BF23"/>
      <c r="BG23"/>
      <c r="BH23"/>
      <c r="BI23"/>
      <c r="BJ23"/>
      <c r="BK23"/>
      <c r="BL23"/>
      <c r="BM23"/>
      <c r="BN23"/>
      <c r="BO23"/>
      <c r="BP23"/>
      <c r="BQ23"/>
      <c r="BR23"/>
      <c r="BS23"/>
      <c r="BT23"/>
      <c r="BU23"/>
      <c r="BV23"/>
      <c r="BW23"/>
      <c r="BX23"/>
      <c r="BY23"/>
      <c r="BZ23"/>
      <c r="CA23"/>
      <c r="CB23"/>
      <c r="CC23"/>
      <c r="CD23"/>
      <c r="CE23"/>
      <c r="CF23"/>
      <c r="CG23"/>
      <c r="CH23"/>
      <c r="CI23"/>
      <c r="CJ23"/>
      <c r="CK23"/>
      <c r="CL23"/>
      <c r="CM23"/>
      <c r="CN23"/>
      <c r="CO23"/>
      <c r="CP23"/>
      <c r="CQ23"/>
      <c r="CR23"/>
      <c r="CS23"/>
      <c r="CT23"/>
      <c r="CU23"/>
      <c r="CV23"/>
      <c r="CW23"/>
      <c r="CX23"/>
      <c r="CY23"/>
      <c r="CZ23"/>
      <c r="DA23"/>
      <c r="DB23"/>
      <c r="DC23"/>
      <c r="DD23"/>
      <c r="DE23"/>
      <c r="DF23"/>
      <c r="DG23"/>
      <c r="DH23"/>
      <c r="DI23"/>
      <c r="DJ23"/>
      <c r="DK23"/>
      <c r="DL23"/>
      <c r="DM23"/>
      <c r="DN23"/>
      <c r="DO23"/>
      <c r="DP23"/>
      <c r="DQ23"/>
      <c r="DR23"/>
      <c r="DS23"/>
      <c r="DT23"/>
      <c r="DU23"/>
      <c r="DV23"/>
      <c r="DW23"/>
      <c r="DX23"/>
      <c r="DY23"/>
      <c r="DZ23"/>
      <c r="EA23"/>
      <c r="EB23"/>
      <c r="EC23"/>
      <c r="ED23"/>
      <c r="EE23"/>
      <c r="EF23"/>
      <c r="EG23"/>
      <c r="EH23"/>
      <c r="EI23"/>
      <c r="EJ23"/>
      <c r="EK23"/>
      <c r="EL23"/>
      <c r="EM23"/>
      <c r="EN23"/>
      <c r="EO23"/>
      <c r="EP23"/>
      <c r="EQ23"/>
      <c r="ER23"/>
      <c r="ES23"/>
      <c r="ET23"/>
      <c r="EU23"/>
      <c r="EV23"/>
      <c r="EW23"/>
      <c r="EX23"/>
      <c r="EY23"/>
      <c r="EZ23"/>
      <c r="FA23"/>
      <c r="FB23"/>
      <c r="FC23"/>
      <c r="FD23"/>
      <c r="FE23"/>
      <c r="FF23"/>
      <c r="FG23"/>
      <c r="FH23"/>
      <c r="FI23"/>
      <c r="FJ23"/>
      <c r="FK23"/>
      <c r="FL23"/>
      <c r="FM23"/>
    </row>
    <row r="24" spans="1:169" x14ac:dyDescent="0.25">
      <c r="A24"/>
      <c r="B24"/>
      <c r="C24"/>
      <c r="D24"/>
      <c r="E24"/>
      <c r="F24"/>
      <c r="G24"/>
      <c r="H24"/>
      <c r="I24"/>
      <c r="J24"/>
      <c r="K24"/>
      <c r="L24"/>
      <c r="M24"/>
      <c r="N24"/>
      <c r="O24"/>
      <c r="P24"/>
      <c r="Q24"/>
      <c r="R24"/>
      <c r="S24"/>
      <c r="T24"/>
      <c r="U24"/>
      <c r="V24"/>
      <c r="W24"/>
      <c r="X24"/>
      <c r="Y24"/>
      <c r="Z24"/>
      <c r="AA24"/>
      <c r="AB24"/>
      <c r="AC24"/>
      <c r="AD24"/>
      <c r="AE24"/>
      <c r="AF24"/>
      <c r="AG24"/>
      <c r="AH24"/>
      <c r="AI24"/>
      <c r="AJ24"/>
      <c r="AK24"/>
      <c r="AL24"/>
      <c r="AM24"/>
      <c r="AN24"/>
      <c r="AO24"/>
      <c r="AP24"/>
      <c r="AQ24"/>
      <c r="AR24"/>
      <c r="AS24"/>
      <c r="AT24"/>
      <c r="AU24"/>
      <c r="AV24"/>
      <c r="AW24"/>
      <c r="AX24"/>
      <c r="AY24"/>
      <c r="AZ24"/>
      <c r="BA24"/>
      <c r="BB24"/>
      <c r="BC24"/>
      <c r="BD24"/>
      <c r="BE24"/>
      <c r="BF24"/>
      <c r="BG24"/>
      <c r="BH24"/>
      <c r="BI24"/>
      <c r="BJ24"/>
      <c r="BK24"/>
      <c r="BL24"/>
      <c r="BM24"/>
      <c r="BN24"/>
      <c r="BO24"/>
      <c r="BP24"/>
      <c r="BQ24"/>
      <c r="BR24"/>
      <c r="BS24"/>
      <c r="BT24"/>
      <c r="BU24"/>
      <c r="BV24"/>
      <c r="BW24"/>
      <c r="BX24"/>
      <c r="BY24"/>
      <c r="BZ24"/>
      <c r="CA24"/>
      <c r="CB24"/>
      <c r="CC24"/>
      <c r="CD24"/>
      <c r="CE24"/>
      <c r="CF24"/>
      <c r="CG24"/>
      <c r="CH24"/>
      <c r="CI24"/>
      <c r="CJ24"/>
      <c r="CK24"/>
      <c r="CL24"/>
      <c r="CM24"/>
      <c r="CN24"/>
      <c r="CO24"/>
      <c r="CP24"/>
      <c r="CQ24"/>
      <c r="CR24"/>
      <c r="CS24"/>
      <c r="CT24"/>
      <c r="CU24"/>
      <c r="CV24"/>
      <c r="CW24"/>
      <c r="CX24"/>
      <c r="CY24"/>
      <c r="CZ24"/>
      <c r="DA24"/>
      <c r="DB24"/>
      <c r="DC24"/>
      <c r="DD24"/>
      <c r="DE24"/>
      <c r="DF24"/>
      <c r="DG24"/>
      <c r="DH24"/>
      <c r="DI24"/>
      <c r="DJ24"/>
      <c r="DK24"/>
      <c r="DL24"/>
      <c r="DM24"/>
      <c r="DN24"/>
      <c r="DO24"/>
      <c r="DP24"/>
      <c r="DQ24"/>
      <c r="DR24"/>
      <c r="DS24"/>
      <c r="DT24"/>
      <c r="DU24"/>
      <c r="DV24"/>
      <c r="DW24"/>
      <c r="DX24"/>
      <c r="DY24"/>
      <c r="DZ24"/>
      <c r="EA24"/>
      <c r="EB24"/>
      <c r="EC24"/>
      <c r="ED24"/>
      <c r="EE24"/>
      <c r="EF24"/>
      <c r="EG24"/>
      <c r="EH24"/>
      <c r="EI24"/>
      <c r="EJ24"/>
      <c r="EK24"/>
      <c r="EL24"/>
      <c r="EM24"/>
      <c r="EN24"/>
      <c r="EO24"/>
      <c r="EP24"/>
      <c r="EQ24"/>
      <c r="ER24"/>
      <c r="ES24"/>
      <c r="ET24"/>
      <c r="EU24"/>
      <c r="EV24"/>
      <c r="EW24"/>
      <c r="EX24"/>
      <c r="EY24"/>
      <c r="EZ24"/>
      <c r="FA24"/>
      <c r="FB24"/>
      <c r="FC24"/>
      <c r="FD24"/>
      <c r="FE24"/>
      <c r="FF24"/>
      <c r="FG24"/>
      <c r="FH24"/>
      <c r="FI24"/>
      <c r="FJ24"/>
      <c r="FK24"/>
      <c r="FL24"/>
      <c r="FM24"/>
    </row>
    <row r="25" spans="1:169" x14ac:dyDescent="0.25">
      <c r="A25"/>
      <c r="B25"/>
      <c r="C25"/>
      <c r="D25"/>
      <c r="E25"/>
      <c r="F25"/>
      <c r="G25"/>
      <c r="H25"/>
      <c r="I25"/>
      <c r="J25"/>
      <c r="K25"/>
      <c r="L25"/>
      <c r="M25"/>
      <c r="N25"/>
      <c r="O25"/>
      <c r="P25"/>
      <c r="Q25"/>
      <c r="R25"/>
      <c r="S25"/>
      <c r="T25"/>
      <c r="U25"/>
      <c r="V25"/>
      <c r="W25"/>
      <c r="X25"/>
      <c r="Y25"/>
      <c r="Z25"/>
      <c r="AA25"/>
      <c r="AB25"/>
      <c r="AC25"/>
      <c r="AD25"/>
      <c r="AE25"/>
      <c r="AF25"/>
      <c r="AG25"/>
      <c r="AH25"/>
      <c r="AI25"/>
      <c r="AJ25"/>
      <c r="AK25"/>
      <c r="AL25"/>
      <c r="AM25"/>
      <c r="AN25"/>
      <c r="AO25"/>
      <c r="AP25"/>
      <c r="AQ25"/>
      <c r="AR25"/>
      <c r="AS25"/>
      <c r="AT25"/>
      <c r="AU25"/>
      <c r="AV25"/>
      <c r="AW25"/>
      <c r="AX25"/>
      <c r="AY25"/>
      <c r="AZ25"/>
      <c r="BA25"/>
      <c r="BB25"/>
      <c r="BC25"/>
      <c r="BD25"/>
      <c r="BE25"/>
      <c r="BF25"/>
      <c r="BG25"/>
      <c r="BH25"/>
      <c r="BI25"/>
      <c r="BJ25"/>
      <c r="BK25"/>
      <c r="BL25"/>
      <c r="BM25"/>
      <c r="BN25"/>
      <c r="BO25"/>
      <c r="BP25"/>
      <c r="BQ25"/>
      <c r="BR25"/>
      <c r="BS25"/>
      <c r="BT25"/>
      <c r="BU25"/>
      <c r="BV25"/>
      <c r="BW25"/>
      <c r="BX25"/>
      <c r="BY25"/>
      <c r="BZ25"/>
      <c r="CA25"/>
      <c r="CB25"/>
      <c r="CC25"/>
      <c r="CD25"/>
      <c r="CE25"/>
      <c r="CF25"/>
      <c r="CG25"/>
      <c r="CH25"/>
      <c r="CI25"/>
      <c r="CJ25"/>
      <c r="CK25"/>
      <c r="CL25"/>
      <c r="CM25"/>
      <c r="CN25"/>
      <c r="CO25"/>
      <c r="CP25"/>
      <c r="CQ25"/>
      <c r="CR25"/>
      <c r="CS25"/>
      <c r="CT25"/>
      <c r="CU25"/>
      <c r="CV25"/>
      <c r="CW25"/>
      <c r="CX25"/>
      <c r="CY25"/>
      <c r="CZ25"/>
      <c r="DA25"/>
      <c r="DB25"/>
      <c r="DC25"/>
      <c r="DD25"/>
      <c r="DE25"/>
      <c r="DF25"/>
      <c r="DG25"/>
      <c r="DH25"/>
      <c r="DI25"/>
      <c r="DJ25"/>
      <c r="DK25"/>
      <c r="DL25"/>
      <c r="DM25"/>
      <c r="DN25"/>
      <c r="DO25"/>
      <c r="DP25"/>
      <c r="DQ25"/>
      <c r="DR25"/>
      <c r="DS25"/>
      <c r="DT25"/>
      <c r="DU25"/>
      <c r="DV25"/>
      <c r="DW25"/>
      <c r="DX25"/>
      <c r="DY25"/>
      <c r="DZ25"/>
      <c r="EA25"/>
      <c r="EB25"/>
      <c r="EC25"/>
      <c r="ED25"/>
      <c r="EE25"/>
      <c r="EF25"/>
      <c r="EG25"/>
      <c r="EH25"/>
      <c r="EI25"/>
      <c r="EJ25"/>
      <c r="EK25"/>
      <c r="EL25"/>
      <c r="EM25"/>
      <c r="EN25"/>
      <c r="EO25"/>
      <c r="EP25"/>
      <c r="EQ25"/>
      <c r="ER25"/>
      <c r="ES25"/>
      <c r="ET25"/>
      <c r="EU25"/>
      <c r="EV25"/>
      <c r="EW25"/>
      <c r="EX25"/>
      <c r="EY25"/>
      <c r="EZ25"/>
      <c r="FA25"/>
      <c r="FB25"/>
      <c r="FC25"/>
      <c r="FD25"/>
      <c r="FE25"/>
      <c r="FF25"/>
      <c r="FG25"/>
      <c r="FH25"/>
      <c r="FI25"/>
      <c r="FJ25"/>
      <c r="FK25"/>
      <c r="FL25"/>
      <c r="FM25"/>
    </row>
    <row r="26" spans="1:169" x14ac:dyDescent="0.25">
      <c r="A26"/>
      <c r="B26"/>
      <c r="C26"/>
      <c r="D26"/>
      <c r="E26"/>
      <c r="F26"/>
      <c r="G26"/>
      <c r="H26"/>
      <c r="I26"/>
      <c r="J26"/>
      <c r="K26"/>
      <c r="L26"/>
      <c r="M26"/>
      <c r="N26"/>
      <c r="O26"/>
      <c r="P26"/>
      <c r="Q26"/>
      <c r="R26"/>
      <c r="S26"/>
      <c r="T26"/>
      <c r="U26"/>
      <c r="V26"/>
      <c r="W26"/>
      <c r="X26"/>
      <c r="Y26"/>
      <c r="Z26"/>
      <c r="AA26"/>
      <c r="AB26"/>
      <c r="AC26"/>
      <c r="AD26"/>
      <c r="AE26"/>
      <c r="AF26"/>
      <c r="AG26"/>
      <c r="AH26"/>
      <c r="AI26"/>
      <c r="AJ26"/>
      <c r="AK26"/>
      <c r="AL26"/>
      <c r="AM26"/>
      <c r="AN26"/>
      <c r="AO26"/>
      <c r="AP26"/>
      <c r="AQ26"/>
      <c r="AR26"/>
      <c r="AS26"/>
      <c r="AT26"/>
      <c r="AU26"/>
      <c r="AV26"/>
      <c r="AW26"/>
      <c r="AX26"/>
      <c r="AY26"/>
      <c r="AZ26"/>
      <c r="BA26"/>
      <c r="BB26"/>
      <c r="BC26"/>
      <c r="BD26"/>
      <c r="BE26"/>
      <c r="BF26"/>
      <c r="BG26"/>
      <c r="BH26"/>
      <c r="BI26"/>
      <c r="BJ26"/>
      <c r="BK26"/>
      <c r="BL26"/>
      <c r="BM26"/>
      <c r="BN26"/>
      <c r="BO26"/>
      <c r="BP26"/>
      <c r="BQ26"/>
      <c r="BR26"/>
      <c r="BS26"/>
      <c r="BT26"/>
      <c r="BU26"/>
      <c r="BV26"/>
      <c r="BW26"/>
      <c r="BX26"/>
      <c r="BY26"/>
      <c r="BZ26"/>
      <c r="CA26"/>
      <c r="CB26"/>
      <c r="CC26"/>
      <c r="CD26"/>
      <c r="CE26"/>
      <c r="CF26"/>
      <c r="CG26"/>
      <c r="CH26"/>
      <c r="CI26"/>
      <c r="CJ26"/>
      <c r="CK26"/>
      <c r="CL26"/>
      <c r="CM26"/>
      <c r="CN26"/>
      <c r="CO26"/>
      <c r="CP26"/>
      <c r="CQ26"/>
      <c r="CR26"/>
      <c r="CS26"/>
      <c r="CT26"/>
      <c r="CU26"/>
      <c r="CV26"/>
      <c r="CW26"/>
      <c r="CX26"/>
      <c r="CY26"/>
      <c r="CZ26"/>
      <c r="DA26"/>
      <c r="DB26"/>
      <c r="DC26"/>
      <c r="DD26"/>
      <c r="DE26"/>
      <c r="DF26"/>
      <c r="DG26"/>
      <c r="DH26"/>
      <c r="DI26"/>
      <c r="DJ26"/>
      <c r="DK26"/>
      <c r="DL26"/>
      <c r="DM26"/>
      <c r="DN26"/>
      <c r="DO26"/>
      <c r="DP26"/>
      <c r="DQ26"/>
      <c r="DR26"/>
      <c r="DS26"/>
      <c r="DT26"/>
      <c r="DU26"/>
      <c r="DV26"/>
      <c r="DW26"/>
      <c r="DX26"/>
      <c r="DY26"/>
      <c r="DZ26"/>
      <c r="EA26"/>
      <c r="EB26"/>
      <c r="EC26"/>
      <c r="ED26"/>
      <c r="EE26"/>
      <c r="EF26"/>
      <c r="EG26"/>
      <c r="EH26"/>
      <c r="EI26"/>
      <c r="EJ26"/>
      <c r="EK26"/>
      <c r="EL26"/>
      <c r="EM26"/>
      <c r="EN26"/>
      <c r="EO26"/>
      <c r="EP26"/>
      <c r="EQ26"/>
      <c r="ER26"/>
      <c r="ES26"/>
      <c r="ET26"/>
      <c r="EU26"/>
      <c r="EV26"/>
      <c r="EW26"/>
      <c r="EX26"/>
      <c r="EY26"/>
      <c r="EZ26"/>
      <c r="FA26"/>
      <c r="FB26"/>
      <c r="FC26"/>
      <c r="FD26"/>
      <c r="FE26"/>
      <c r="FF26"/>
      <c r="FG26"/>
      <c r="FH26"/>
      <c r="FI26"/>
      <c r="FJ26"/>
      <c r="FK26"/>
      <c r="FL26"/>
      <c r="FM26"/>
    </row>
    <row r="27" spans="1:169" x14ac:dyDescent="0.25">
      <c r="A27"/>
      <c r="B27"/>
      <c r="C27"/>
      <c r="D27"/>
      <c r="E27"/>
      <c r="F27"/>
      <c r="G27"/>
      <c r="H27"/>
      <c r="I27"/>
      <c r="J27"/>
      <c r="K27"/>
      <c r="L27"/>
      <c r="M27"/>
      <c r="N27"/>
      <c r="O27"/>
      <c r="P27"/>
      <c r="Q27"/>
      <c r="R27"/>
      <c r="S27"/>
      <c r="T27"/>
      <c r="U27"/>
      <c r="V27"/>
      <c r="W27"/>
      <c r="X27"/>
      <c r="Y27"/>
      <c r="Z27"/>
      <c r="AA27"/>
      <c r="AB27"/>
      <c r="AC27"/>
      <c r="AD27"/>
      <c r="AE27"/>
      <c r="AF27"/>
      <c r="AG27"/>
      <c r="AH27"/>
      <c r="AI27"/>
      <c r="AJ27"/>
      <c r="AK27"/>
      <c r="AL27"/>
      <c r="AM27"/>
      <c r="AN27"/>
      <c r="AO27"/>
      <c r="AP27"/>
      <c r="AQ27"/>
      <c r="AR27"/>
      <c r="AS27"/>
      <c r="AT27"/>
      <c r="AU27"/>
      <c r="AV27"/>
      <c r="AW27"/>
      <c r="AX27"/>
      <c r="AY27"/>
      <c r="AZ27"/>
      <c r="BA27"/>
      <c r="BB27"/>
      <c r="BC27"/>
      <c r="BD27"/>
      <c r="BE27"/>
      <c r="BF27"/>
      <c r="BG27"/>
      <c r="BH27"/>
      <c r="BI27"/>
      <c r="BJ27"/>
      <c r="BK27"/>
      <c r="BL27"/>
      <c r="BM27"/>
      <c r="BN27"/>
      <c r="BO27"/>
      <c r="BP27"/>
      <c r="BQ27"/>
      <c r="BR27"/>
      <c r="BS27"/>
      <c r="BT27"/>
      <c r="BU27"/>
      <c r="BV27"/>
      <c r="BW27"/>
      <c r="BX27"/>
      <c r="BY27"/>
      <c r="BZ27"/>
      <c r="CA27"/>
      <c r="CB27"/>
      <c r="CC27"/>
      <c r="CD27"/>
      <c r="CE27"/>
      <c r="CF27"/>
      <c r="CG27"/>
      <c r="CH27"/>
      <c r="CI27"/>
      <c r="CJ27"/>
      <c r="CK27"/>
      <c r="CL27"/>
      <c r="CM27"/>
      <c r="CN27"/>
      <c r="CO27"/>
      <c r="CP27"/>
      <c r="CQ27"/>
      <c r="CR27"/>
      <c r="CS27"/>
      <c r="CT27"/>
      <c r="CU27"/>
      <c r="CV27"/>
      <c r="CW27"/>
      <c r="CX27"/>
      <c r="CY27"/>
      <c r="CZ27"/>
      <c r="DA27"/>
      <c r="DB27"/>
      <c r="DC27"/>
      <c r="DD27"/>
      <c r="DE27"/>
      <c r="DF27"/>
      <c r="DG27"/>
      <c r="DH27"/>
      <c r="DI27"/>
      <c r="DJ27"/>
      <c r="DK27"/>
      <c r="DL27"/>
      <c r="DM27"/>
      <c r="DN27"/>
      <c r="DO27"/>
      <c r="DP27"/>
      <c r="DQ27"/>
      <c r="DR27"/>
      <c r="DS27"/>
      <c r="DT27"/>
      <c r="DU27"/>
      <c r="DV27"/>
      <c r="DW27"/>
      <c r="DX27"/>
      <c r="DY27"/>
      <c r="DZ27"/>
      <c r="EA27"/>
      <c r="EB27"/>
      <c r="EC27"/>
      <c r="ED27"/>
      <c r="EE27"/>
      <c r="EF27"/>
      <c r="EG27"/>
      <c r="EH27"/>
      <c r="EI27"/>
      <c r="EJ27"/>
      <c r="EK27"/>
      <c r="EL27"/>
      <c r="EM27"/>
      <c r="EN27"/>
      <c r="EO27"/>
      <c r="EP27"/>
      <c r="EQ27"/>
      <c r="ER27"/>
      <c r="ES27"/>
      <c r="ET27"/>
      <c r="EU27"/>
      <c r="EV27"/>
      <c r="EW27"/>
      <c r="EX27"/>
      <c r="EY27"/>
      <c r="EZ27"/>
      <c r="FA27"/>
      <c r="FB27"/>
      <c r="FC27"/>
      <c r="FD27"/>
      <c r="FE27"/>
      <c r="FF27"/>
      <c r="FG27"/>
      <c r="FH27"/>
      <c r="FI27"/>
      <c r="FJ27"/>
      <c r="FK27"/>
      <c r="FL27"/>
      <c r="FM27"/>
    </row>
    <row r="28" spans="1:169" x14ac:dyDescent="0.25">
      <c r="A28"/>
      <c r="B28"/>
      <c r="C28"/>
      <c r="D28"/>
      <c r="E28"/>
      <c r="F28"/>
      <c r="G28"/>
      <c r="H28"/>
      <c r="I28"/>
      <c r="J28"/>
      <c r="K28"/>
      <c r="L28"/>
      <c r="M28"/>
      <c r="N28"/>
      <c r="O28"/>
      <c r="P28"/>
      <c r="Q28"/>
      <c r="R28"/>
      <c r="S28"/>
      <c r="T28"/>
      <c r="U28"/>
      <c r="V28"/>
      <c r="W28"/>
      <c r="X28"/>
      <c r="Y28"/>
      <c r="Z28"/>
      <c r="AA28"/>
      <c r="AB28"/>
      <c r="AC28"/>
      <c r="AD28"/>
      <c r="AE28"/>
      <c r="AF28"/>
      <c r="AG28"/>
      <c r="AH28"/>
      <c r="AI28"/>
      <c r="AJ28"/>
      <c r="AK28"/>
      <c r="AL28"/>
      <c r="AM28"/>
      <c r="AN28"/>
      <c r="AO28"/>
      <c r="AP28"/>
      <c r="AQ28"/>
      <c r="AR28"/>
      <c r="AS28"/>
      <c r="AT28"/>
      <c r="AU28"/>
      <c r="AV28"/>
      <c r="AW28"/>
      <c r="AX28"/>
      <c r="AY28"/>
      <c r="AZ28"/>
      <c r="BA28"/>
      <c r="BB28"/>
      <c r="BC28"/>
      <c r="BD28"/>
      <c r="BE28"/>
      <c r="BF28"/>
      <c r="BG28"/>
      <c r="BH28"/>
      <c r="BI28"/>
      <c r="BJ28"/>
      <c r="BK28"/>
      <c r="BL28"/>
      <c r="BM28"/>
      <c r="BN28"/>
      <c r="BO28"/>
      <c r="BP28"/>
      <c r="BQ28"/>
      <c r="BR28"/>
      <c r="BS28"/>
      <c r="BT28"/>
      <c r="BU28"/>
      <c r="BV28"/>
      <c r="BW28"/>
      <c r="BX28"/>
      <c r="BY28"/>
      <c r="BZ28"/>
      <c r="CA28"/>
      <c r="CB28"/>
      <c r="CC28"/>
      <c r="CD28"/>
      <c r="CE28"/>
      <c r="CF28"/>
      <c r="CG28"/>
      <c r="CH28"/>
      <c r="CI28"/>
      <c r="CJ28"/>
      <c r="CK28"/>
      <c r="CL28"/>
      <c r="CM28"/>
      <c r="CN28"/>
      <c r="CO28"/>
      <c r="CP28"/>
      <c r="CQ28"/>
      <c r="CR28"/>
      <c r="CS28"/>
      <c r="CT28"/>
      <c r="CU28"/>
      <c r="CV28"/>
      <c r="CW28"/>
      <c r="CX28"/>
      <c r="CY28"/>
      <c r="CZ28"/>
      <c r="DA28"/>
      <c r="DB28"/>
      <c r="DC28"/>
      <c r="DD28"/>
      <c r="DE28"/>
      <c r="DF28"/>
      <c r="DG28"/>
      <c r="DH28"/>
      <c r="DI28"/>
      <c r="DJ28"/>
      <c r="DK28"/>
      <c r="DL28"/>
      <c r="DM28"/>
      <c r="DN28"/>
      <c r="DO28"/>
      <c r="DP28"/>
      <c r="DQ28"/>
      <c r="DR28"/>
      <c r="DS28"/>
      <c r="DT28"/>
      <c r="DU28"/>
      <c r="DV28"/>
      <c r="DW28"/>
      <c r="DX28"/>
      <c r="DY28"/>
      <c r="DZ28"/>
      <c r="EA28"/>
      <c r="EB28"/>
      <c r="EC28"/>
      <c r="ED28"/>
      <c r="EE28"/>
      <c r="EF28"/>
      <c r="EG28"/>
      <c r="EH28"/>
      <c r="EI28"/>
      <c r="EJ28"/>
      <c r="EK28"/>
      <c r="EL28"/>
      <c r="EM28"/>
      <c r="EN28"/>
      <c r="EO28"/>
      <c r="EP28"/>
      <c r="EQ28"/>
      <c r="ER28"/>
      <c r="ES28"/>
      <c r="ET28"/>
      <c r="EU28"/>
      <c r="EV28"/>
      <c r="EW28"/>
      <c r="EX28"/>
      <c r="EY28"/>
      <c r="EZ28"/>
      <c r="FA28"/>
      <c r="FB28"/>
      <c r="FC28"/>
      <c r="FD28"/>
      <c r="FE28"/>
      <c r="FF28"/>
      <c r="FG28"/>
      <c r="FH28"/>
      <c r="FI28"/>
      <c r="FJ28"/>
      <c r="FK28"/>
      <c r="FL28"/>
      <c r="FM28"/>
    </row>
    <row r="29" spans="1:169" x14ac:dyDescent="0.25">
      <c r="A29"/>
      <c r="B29"/>
      <c r="C29"/>
      <c r="D29"/>
      <c r="E29"/>
      <c r="F29"/>
      <c r="G29"/>
      <c r="H29"/>
      <c r="I29"/>
      <c r="J29"/>
      <c r="K29"/>
      <c r="L29"/>
      <c r="M29"/>
      <c r="N29"/>
      <c r="O29"/>
      <c r="P29"/>
      <c r="Q29"/>
      <c r="R29"/>
      <c r="S29"/>
      <c r="T29"/>
      <c r="U29"/>
      <c r="V29"/>
      <c r="W29"/>
      <c r="X29"/>
      <c r="Y29"/>
      <c r="Z29"/>
      <c r="AA29"/>
      <c r="AB29"/>
      <c r="AC29"/>
      <c r="AD29"/>
      <c r="AE29"/>
      <c r="AF29"/>
      <c r="AG29"/>
      <c r="AH29"/>
      <c r="AI29"/>
      <c r="AJ29"/>
      <c r="AK29"/>
      <c r="AL29"/>
      <c r="AM29"/>
      <c r="AN29"/>
      <c r="AO29"/>
      <c r="AP29"/>
      <c r="AQ29"/>
      <c r="AR29"/>
      <c r="AS29"/>
      <c r="AT29"/>
      <c r="AU29"/>
      <c r="AV29"/>
      <c r="AW29"/>
      <c r="AX29"/>
      <c r="AY29"/>
      <c r="AZ29"/>
      <c r="BA29"/>
      <c r="BB29"/>
      <c r="BC29"/>
      <c r="BD29"/>
      <c r="BE29"/>
      <c r="BF29"/>
      <c r="BG29"/>
      <c r="BH29"/>
      <c r="BI29"/>
      <c r="BJ29"/>
      <c r="BK29"/>
      <c r="BL29"/>
      <c r="BM29"/>
      <c r="BN29"/>
      <c r="BO29"/>
      <c r="BP29"/>
      <c r="BQ29"/>
      <c r="BR29"/>
      <c r="BS29"/>
      <c r="BT29"/>
      <c r="BU29"/>
      <c r="BV29"/>
      <c r="BW29"/>
      <c r="BX29"/>
      <c r="BY29"/>
      <c r="BZ29"/>
      <c r="CA29"/>
      <c r="CB29"/>
      <c r="CC29"/>
      <c r="CD29"/>
      <c r="CE29"/>
      <c r="CF29"/>
      <c r="CG29"/>
      <c r="CH29"/>
      <c r="CI29"/>
      <c r="CJ29"/>
      <c r="CK29"/>
      <c r="CL29"/>
      <c r="CM29"/>
      <c r="CN29"/>
      <c r="CO29"/>
      <c r="CP29"/>
      <c r="CQ29"/>
      <c r="CR29"/>
      <c r="CS29"/>
      <c r="CT29"/>
      <c r="CU29"/>
      <c r="CV29"/>
      <c r="CW29"/>
      <c r="CX29"/>
      <c r="CY29"/>
      <c r="CZ29"/>
      <c r="DA29"/>
      <c r="DB29"/>
      <c r="DC29"/>
      <c r="DD29"/>
      <c r="DE29"/>
      <c r="DF29"/>
      <c r="DG29"/>
      <c r="DH29"/>
      <c r="DI29"/>
      <c r="DJ29"/>
      <c r="DK29"/>
      <c r="DL29"/>
      <c r="DM29"/>
      <c r="DN29"/>
      <c r="DO29"/>
      <c r="DP29"/>
      <c r="DQ29"/>
      <c r="DR29"/>
      <c r="DS29"/>
      <c r="DT29"/>
      <c r="DU29"/>
      <c r="DV29"/>
      <c r="DW29"/>
      <c r="DX29"/>
      <c r="DY29"/>
      <c r="DZ29"/>
      <c r="EA29"/>
      <c r="EB29"/>
      <c r="EC29"/>
      <c r="ED29"/>
      <c r="EE29"/>
      <c r="EF29"/>
      <c r="EG29"/>
      <c r="EH29"/>
      <c r="EI29"/>
      <c r="EJ29"/>
      <c r="EK29"/>
      <c r="EL29"/>
      <c r="EM29"/>
      <c r="EN29"/>
      <c r="EO29"/>
      <c r="EP29"/>
      <c r="EQ29"/>
      <c r="ER29"/>
      <c r="ES29"/>
      <c r="ET29"/>
      <c r="EU29"/>
      <c r="EV29"/>
      <c r="EW29"/>
      <c r="EX29"/>
      <c r="EY29"/>
      <c r="EZ29"/>
      <c r="FA29"/>
      <c r="FB29"/>
      <c r="FC29"/>
      <c r="FD29"/>
      <c r="FE29"/>
      <c r="FF29"/>
      <c r="FG29"/>
      <c r="FH29"/>
      <c r="FI29"/>
      <c r="FJ29"/>
      <c r="FK29"/>
      <c r="FL29"/>
      <c r="FM29"/>
    </row>
    <row r="30" spans="1:169" x14ac:dyDescent="0.25">
      <c r="A30"/>
      <c r="B30"/>
      <c r="C30"/>
      <c r="D30"/>
      <c r="E30"/>
      <c r="F30"/>
      <c r="G30"/>
      <c r="H30"/>
      <c r="I30"/>
      <c r="J30"/>
      <c r="K30"/>
      <c r="L30"/>
      <c r="M30"/>
      <c r="N30"/>
      <c r="O30"/>
      <c r="P30"/>
      <c r="Q30"/>
      <c r="R30"/>
      <c r="S30"/>
      <c r="T30"/>
      <c r="U30"/>
      <c r="V30"/>
      <c r="W30"/>
      <c r="X30"/>
      <c r="Y30"/>
      <c r="Z30"/>
      <c r="AA30"/>
      <c r="AB30"/>
      <c r="AC30"/>
      <c r="AD30"/>
      <c r="AE30"/>
      <c r="AF30"/>
      <c r="AG30"/>
      <c r="AH30"/>
      <c r="AI30"/>
      <c r="AJ30"/>
      <c r="AK30"/>
      <c r="AL30"/>
      <c r="AM30"/>
      <c r="AN30"/>
      <c r="AO30"/>
      <c r="AP30"/>
      <c r="AQ30"/>
      <c r="AR30"/>
      <c r="AS30"/>
      <c r="AT30"/>
      <c r="AU30"/>
      <c r="AV30"/>
      <c r="AW30"/>
      <c r="AX30"/>
      <c r="AY30"/>
      <c r="AZ30"/>
      <c r="BA30"/>
      <c r="BB30"/>
      <c r="BC30"/>
      <c r="BD30"/>
      <c r="BE30"/>
      <c r="BF30"/>
      <c r="BG30"/>
      <c r="BH30"/>
      <c r="BI30"/>
      <c r="BJ30"/>
      <c r="BK30"/>
      <c r="BL30"/>
      <c r="BM30"/>
      <c r="BN30"/>
      <c r="BO30"/>
      <c r="BP30"/>
      <c r="BQ30"/>
      <c r="BR30"/>
      <c r="BS30"/>
      <c r="BT30"/>
      <c r="BU30"/>
      <c r="BV30"/>
      <c r="BW30"/>
      <c r="BX30"/>
      <c r="BY30"/>
      <c r="BZ30"/>
      <c r="CA30"/>
      <c r="CB30"/>
      <c r="CC30"/>
      <c r="CD30"/>
      <c r="CE30"/>
      <c r="CF30"/>
      <c r="CG30"/>
      <c r="CH30"/>
      <c r="CI30"/>
      <c r="CJ30"/>
      <c r="CK30"/>
      <c r="CL30"/>
      <c r="CM30"/>
      <c r="CN30"/>
      <c r="CO30"/>
      <c r="CP30"/>
      <c r="CQ30"/>
      <c r="CR30"/>
      <c r="CS30"/>
      <c r="CT30"/>
      <c r="CU30"/>
      <c r="CV30"/>
      <c r="CW30"/>
      <c r="CX30"/>
      <c r="CY30"/>
      <c r="CZ30"/>
      <c r="DA30"/>
      <c r="DB30"/>
      <c r="DC30"/>
      <c r="DD30"/>
      <c r="DE30"/>
      <c r="DF30"/>
      <c r="DG30"/>
      <c r="DH30"/>
      <c r="DI30"/>
      <c r="DJ30"/>
      <c r="DK30"/>
      <c r="DL30"/>
      <c r="DM30"/>
      <c r="DN30"/>
      <c r="DO30"/>
      <c r="DP30"/>
      <c r="DQ30"/>
      <c r="DR30"/>
      <c r="DS30"/>
      <c r="DT30"/>
      <c r="DU30"/>
      <c r="DV30"/>
      <c r="DW30"/>
      <c r="DX30"/>
      <c r="DY30"/>
      <c r="DZ30"/>
      <c r="EA30"/>
      <c r="EB30"/>
      <c r="EC30"/>
      <c r="ED30"/>
      <c r="EE30"/>
      <c r="EF30"/>
      <c r="EG30"/>
      <c r="EH30"/>
      <c r="EI30"/>
      <c r="EJ30"/>
      <c r="EK30"/>
      <c r="EL30"/>
      <c r="EM30"/>
      <c r="EN30"/>
      <c r="EO30"/>
      <c r="EP30"/>
      <c r="EQ30"/>
      <c r="ER30"/>
      <c r="ES30"/>
      <c r="ET30"/>
      <c r="EU30"/>
      <c r="EV30"/>
      <c r="EW30"/>
      <c r="EX30"/>
      <c r="EY30"/>
      <c r="EZ30"/>
      <c r="FA30"/>
      <c r="FB30"/>
      <c r="FC30"/>
      <c r="FD30"/>
      <c r="FE30"/>
      <c r="FF30"/>
      <c r="FG30"/>
      <c r="FH30"/>
      <c r="FI30"/>
      <c r="FJ30"/>
      <c r="FK30"/>
      <c r="FL30"/>
      <c r="FM30"/>
    </row>
    <row r="31" spans="1:169" x14ac:dyDescent="0.25">
      <c r="A31"/>
      <c r="B31"/>
      <c r="C31"/>
      <c r="D31"/>
      <c r="E31"/>
      <c r="F31"/>
      <c r="G31"/>
      <c r="H31"/>
      <c r="I31"/>
      <c r="J31"/>
      <c r="K31"/>
      <c r="L31"/>
      <c r="M31"/>
      <c r="N31"/>
      <c r="O31"/>
      <c r="P31"/>
      <c r="Q31"/>
      <c r="R31"/>
      <c r="S31"/>
      <c r="T31"/>
      <c r="U31"/>
      <c r="V31"/>
      <c r="W31"/>
      <c r="X31"/>
      <c r="Y31"/>
      <c r="Z31"/>
      <c r="AA31"/>
      <c r="AB31"/>
      <c r="AC31"/>
      <c r="AD31"/>
      <c r="AE31"/>
      <c r="AF31"/>
      <c r="AG31"/>
      <c r="AH31"/>
      <c r="AI31"/>
      <c r="AJ31"/>
      <c r="AK31"/>
      <c r="AL31"/>
      <c r="AM31"/>
      <c r="AN31"/>
      <c r="AO31"/>
      <c r="AP31"/>
      <c r="AQ31"/>
      <c r="AR31"/>
      <c r="AS31"/>
      <c r="AT31"/>
      <c r="AU31"/>
      <c r="AV31"/>
      <c r="AW31"/>
      <c r="AX31"/>
      <c r="AY31"/>
      <c r="AZ31"/>
      <c r="BA31"/>
      <c r="BB31"/>
      <c r="BC31"/>
      <c r="BD31"/>
      <c r="BE31"/>
      <c r="BF31"/>
      <c r="BG31"/>
      <c r="BH31"/>
      <c r="BI31"/>
      <c r="BJ31"/>
      <c r="BK31"/>
      <c r="BL31"/>
      <c r="BM31"/>
      <c r="BN31"/>
      <c r="BO31"/>
      <c r="BP31"/>
      <c r="BQ31"/>
      <c r="BR31"/>
      <c r="BS31"/>
      <c r="BT31"/>
      <c r="BU31"/>
      <c r="BV31"/>
      <c r="BW31"/>
      <c r="BX31"/>
      <c r="BY31"/>
      <c r="BZ31"/>
      <c r="CA31"/>
      <c r="CB31"/>
      <c r="CC31"/>
      <c r="CD31"/>
      <c r="CE31"/>
      <c r="CF31"/>
      <c r="CG31"/>
      <c r="CH31"/>
      <c r="CI31"/>
      <c r="CJ31"/>
      <c r="CK31"/>
      <c r="CL31"/>
      <c r="CM31"/>
      <c r="CN31"/>
      <c r="CO31"/>
      <c r="CP31"/>
      <c r="CQ31"/>
      <c r="CR31"/>
      <c r="CS31"/>
      <c r="CT31"/>
      <c r="CU31"/>
      <c r="CV31"/>
      <c r="CW31"/>
      <c r="CX31"/>
      <c r="CY31"/>
      <c r="CZ31"/>
      <c r="DA31"/>
      <c r="DB31"/>
      <c r="DC31"/>
      <c r="DD31"/>
      <c r="DE31"/>
      <c r="DF31"/>
      <c r="DG31"/>
      <c r="DH31"/>
      <c r="DI31"/>
      <c r="DJ31"/>
      <c r="DK31"/>
      <c r="DL31"/>
      <c r="DM31"/>
      <c r="DN31"/>
      <c r="DO31"/>
      <c r="DP31"/>
      <c r="DQ31"/>
      <c r="DR31"/>
      <c r="DS31"/>
      <c r="DT31"/>
      <c r="DU31"/>
      <c r="DV31"/>
      <c r="DW31"/>
      <c r="DX31"/>
      <c r="DY31"/>
      <c r="DZ31"/>
      <c r="EA31"/>
      <c r="EB31"/>
      <c r="EC31"/>
      <c r="ED31"/>
      <c r="EE31"/>
      <c r="EF31"/>
      <c r="EG31"/>
      <c r="EH31"/>
      <c r="EI31"/>
      <c r="EJ31"/>
      <c r="EK31"/>
      <c r="EL31"/>
      <c r="EM31"/>
      <c r="EN31"/>
      <c r="EO31"/>
      <c r="EP31"/>
      <c r="EQ31"/>
      <c r="ER31"/>
      <c r="ES31"/>
      <c r="ET31"/>
      <c r="EU31"/>
      <c r="EV31"/>
      <c r="EW31"/>
      <c r="EX31"/>
      <c r="EY31"/>
      <c r="EZ31"/>
      <c r="FA31"/>
      <c r="FB31"/>
      <c r="FC31"/>
      <c r="FD31"/>
      <c r="FE31"/>
      <c r="FF31"/>
      <c r="FG31"/>
      <c r="FH31"/>
      <c r="FI31"/>
      <c r="FJ31"/>
      <c r="FK31"/>
      <c r="FL31"/>
      <c r="FM31"/>
    </row>
    <row r="32" spans="1:169" x14ac:dyDescent="0.25">
      <c r="A32"/>
      <c r="B32"/>
      <c r="C32"/>
      <c r="D32"/>
      <c r="E32"/>
      <c r="F32"/>
      <c r="G32"/>
      <c r="H32"/>
      <c r="I32"/>
      <c r="J32"/>
      <c r="K32"/>
      <c r="L32"/>
      <c r="M32"/>
      <c r="N32"/>
      <c r="O32"/>
      <c r="P32"/>
      <c r="Q32"/>
      <c r="R32"/>
      <c r="S32"/>
      <c r="T32"/>
      <c r="U32"/>
      <c r="V32"/>
      <c r="W32"/>
      <c r="X32"/>
      <c r="Y32"/>
      <c r="Z32"/>
      <c r="AA32"/>
      <c r="AB32"/>
      <c r="AC32"/>
      <c r="AD32"/>
      <c r="AE32"/>
      <c r="AF32"/>
      <c r="AG32"/>
      <c r="AH32"/>
      <c r="AI32"/>
      <c r="AJ32"/>
      <c r="AK32"/>
      <c r="AL32"/>
      <c r="AM32"/>
      <c r="AN32"/>
      <c r="AO32"/>
      <c r="AP32"/>
      <c r="AQ32"/>
      <c r="AR32"/>
      <c r="AS32"/>
      <c r="AT32"/>
      <c r="AU32"/>
      <c r="AV32"/>
      <c r="AW32"/>
      <c r="AX32"/>
      <c r="AY32"/>
      <c r="AZ32"/>
      <c r="BA32"/>
      <c r="BB32"/>
      <c r="BC32"/>
      <c r="BD32"/>
      <c r="BE32"/>
      <c r="BF32"/>
      <c r="BG32"/>
      <c r="BH32"/>
      <c r="BI32"/>
      <c r="BJ32"/>
      <c r="BK32"/>
      <c r="BL32"/>
      <c r="BM32"/>
      <c r="BN32"/>
      <c r="BO32"/>
      <c r="BP32"/>
      <c r="BQ32"/>
      <c r="BR32"/>
      <c r="BS32"/>
      <c r="BT32"/>
      <c r="BU32"/>
      <c r="BV32"/>
      <c r="BW32"/>
      <c r="BX32"/>
      <c r="BY32"/>
      <c r="BZ32"/>
      <c r="CA32"/>
      <c r="CB32"/>
      <c r="CC32"/>
      <c r="CD32"/>
      <c r="CE32"/>
      <c r="CF32"/>
      <c r="CG32"/>
      <c r="CH32"/>
      <c r="CI32"/>
      <c r="CJ32"/>
      <c r="CK32"/>
      <c r="CL32"/>
      <c r="CM32"/>
      <c r="CN32"/>
      <c r="CO32"/>
      <c r="CP32"/>
      <c r="CQ32"/>
      <c r="CR32"/>
      <c r="CS32"/>
      <c r="CT32"/>
      <c r="CU32"/>
      <c r="CV32"/>
      <c r="CW32"/>
      <c r="CX32"/>
      <c r="CY32"/>
      <c r="CZ32"/>
      <c r="DA32"/>
      <c r="DB32"/>
      <c r="DC32"/>
      <c r="DD32"/>
      <c r="DE32"/>
      <c r="DF32"/>
      <c r="DG32"/>
      <c r="DH32"/>
      <c r="DI32"/>
      <c r="DJ32"/>
      <c r="DK32"/>
      <c r="DL32"/>
      <c r="DM32"/>
      <c r="DN32"/>
      <c r="DO32"/>
      <c r="DP32"/>
      <c r="DQ32"/>
      <c r="DR32"/>
      <c r="DS32"/>
      <c r="DT32"/>
      <c r="DU32"/>
      <c r="DV32"/>
      <c r="DW32"/>
      <c r="DX32"/>
      <c r="DY32"/>
      <c r="DZ32"/>
      <c r="EA32"/>
      <c r="EB32"/>
      <c r="EC32"/>
      <c r="ED32"/>
      <c r="EE32"/>
      <c r="EF32"/>
      <c r="EG32"/>
      <c r="EH32"/>
      <c r="EI32"/>
      <c r="EJ32"/>
      <c r="EK32"/>
      <c r="EL32"/>
      <c r="EM32"/>
      <c r="EN32"/>
      <c r="EO32"/>
      <c r="EP32"/>
      <c r="EQ32"/>
      <c r="ER32"/>
      <c r="ES32"/>
      <c r="ET32"/>
      <c r="EU32"/>
      <c r="EV32"/>
      <c r="EW32"/>
      <c r="EX32"/>
      <c r="EY32"/>
      <c r="EZ32"/>
      <c r="FA32"/>
      <c r="FB32"/>
      <c r="FC32"/>
      <c r="FD32"/>
      <c r="FE32"/>
      <c r="FF32"/>
      <c r="FG32"/>
      <c r="FH32"/>
      <c r="FI32"/>
      <c r="FJ32"/>
      <c r="FK32"/>
      <c r="FL32"/>
      <c r="FM32"/>
    </row>
    <row r="33" spans="1:169" x14ac:dyDescent="0.25">
      <c r="A33"/>
      <c r="B33"/>
      <c r="C33"/>
      <c r="D33"/>
      <c r="E33"/>
      <c r="F33"/>
      <c r="G33"/>
      <c r="H33"/>
      <c r="I33"/>
      <c r="J33"/>
      <c r="K33"/>
      <c r="L33"/>
      <c r="M33"/>
      <c r="N33"/>
      <c r="O33"/>
      <c r="P33"/>
      <c r="Q33"/>
      <c r="R33"/>
      <c r="S33"/>
      <c r="T33"/>
      <c r="U33"/>
      <c r="V33"/>
      <c r="W33"/>
      <c r="X33"/>
      <c r="Y33"/>
      <c r="Z33"/>
      <c r="AA33"/>
      <c r="AB33"/>
      <c r="AC33"/>
      <c r="AD33"/>
      <c r="AE33"/>
      <c r="AF33"/>
      <c r="AG33"/>
      <c r="AH33"/>
      <c r="AI33"/>
      <c r="AJ33"/>
      <c r="AK33"/>
      <c r="AL33"/>
      <c r="AM33"/>
      <c r="AN33"/>
      <c r="AO33"/>
      <c r="AP33"/>
      <c r="AQ33"/>
      <c r="AR33"/>
      <c r="AS33"/>
      <c r="AT33"/>
      <c r="AU33"/>
      <c r="AV33"/>
      <c r="AW33"/>
      <c r="AX33"/>
      <c r="AY33"/>
      <c r="AZ33"/>
      <c r="BA33"/>
      <c r="BB33"/>
      <c r="BC33"/>
      <c r="BD33"/>
      <c r="BE33"/>
      <c r="BF33"/>
      <c r="BG33"/>
      <c r="BH33"/>
      <c r="BI33"/>
      <c r="BJ33"/>
      <c r="BK33"/>
      <c r="BL33"/>
      <c r="BM33"/>
      <c r="BN33"/>
      <c r="BO33"/>
      <c r="BP33"/>
      <c r="BQ33"/>
      <c r="BR33"/>
      <c r="BS33"/>
      <c r="BT33"/>
      <c r="BU33"/>
      <c r="BV33"/>
      <c r="BW33"/>
      <c r="BX33"/>
      <c r="BY33"/>
      <c r="BZ33"/>
      <c r="CA33"/>
      <c r="CB33"/>
      <c r="CC33"/>
      <c r="CD33"/>
      <c r="CE33"/>
      <c r="CF33"/>
      <c r="CG33"/>
      <c r="CH33"/>
      <c r="CI33"/>
      <c r="CJ33"/>
      <c r="CK33"/>
      <c r="CL33"/>
      <c r="CM33"/>
      <c r="CN33"/>
      <c r="CO33"/>
      <c r="CP33"/>
      <c r="CQ33"/>
      <c r="CR33"/>
      <c r="CS33"/>
      <c r="CT33"/>
      <c r="CU33"/>
      <c r="CV33"/>
      <c r="CW33"/>
      <c r="CX33"/>
      <c r="CY33"/>
      <c r="CZ33"/>
      <c r="DA33"/>
      <c r="DB33"/>
      <c r="DC33"/>
      <c r="DD33"/>
      <c r="DE33"/>
      <c r="DF33"/>
      <c r="DG33"/>
      <c r="DH33"/>
      <c r="DI33"/>
      <c r="DJ33"/>
      <c r="DK33"/>
      <c r="DL33"/>
      <c r="DM33"/>
      <c r="DN33"/>
      <c r="DO33"/>
      <c r="DP33"/>
      <c r="DQ33"/>
      <c r="DR33"/>
      <c r="DS33"/>
      <c r="DT33"/>
      <c r="DU33"/>
      <c r="DV33"/>
      <c r="DW33"/>
      <c r="DX33"/>
      <c r="DY33"/>
      <c r="DZ33"/>
      <c r="EA33"/>
      <c r="EB33"/>
      <c r="EC33"/>
      <c r="ED33"/>
      <c r="EE33"/>
      <c r="EF33"/>
      <c r="EG33"/>
      <c r="EH33"/>
      <c r="EI33"/>
      <c r="EJ33"/>
      <c r="EK33"/>
      <c r="EL33"/>
      <c r="EM33"/>
      <c r="EN33"/>
      <c r="EO33"/>
      <c r="EP33"/>
      <c r="EQ33"/>
      <c r="ER33"/>
      <c r="ES33"/>
      <c r="ET33"/>
      <c r="EU33"/>
      <c r="EV33"/>
      <c r="EW33"/>
      <c r="EX33"/>
      <c r="EY33"/>
      <c r="EZ33"/>
      <c r="FA33"/>
      <c r="FB33"/>
      <c r="FC33"/>
      <c r="FD33"/>
      <c r="FE33"/>
      <c r="FF33"/>
      <c r="FG33"/>
      <c r="FH33"/>
      <c r="FI33"/>
      <c r="FJ33"/>
      <c r="FK33"/>
      <c r="FL33"/>
      <c r="FM33"/>
    </row>
    <row r="34" spans="1:169" x14ac:dyDescent="0.25">
      <c r="A34"/>
      <c r="B34"/>
      <c r="C34"/>
      <c r="D34"/>
      <c r="E34"/>
      <c r="F34"/>
      <c r="G34"/>
      <c r="H34"/>
      <c r="I34"/>
      <c r="J34"/>
      <c r="K34"/>
      <c r="L34"/>
      <c r="M34"/>
      <c r="N34"/>
      <c r="O34"/>
      <c r="P34"/>
      <c r="Q34"/>
      <c r="R34"/>
      <c r="S34"/>
      <c r="T34"/>
      <c r="U34"/>
      <c r="V34"/>
      <c r="W34"/>
      <c r="X34"/>
      <c r="Y34"/>
      <c r="Z34"/>
      <c r="AA34"/>
      <c r="AB34"/>
      <c r="AC34"/>
      <c r="AD34"/>
      <c r="AE34"/>
      <c r="AF34"/>
      <c r="AG34"/>
      <c r="AH34"/>
      <c r="AI34"/>
      <c r="AJ34"/>
      <c r="AK34"/>
      <c r="AL34"/>
      <c r="AM34"/>
      <c r="AN34"/>
      <c r="AO34"/>
      <c r="AP34"/>
      <c r="AQ34"/>
      <c r="AR34"/>
      <c r="AS34"/>
      <c r="AT34"/>
      <c r="AU34"/>
      <c r="AV34"/>
      <c r="AW34"/>
      <c r="AX34"/>
      <c r="AY34"/>
      <c r="AZ34"/>
      <c r="BA34"/>
      <c r="BB34"/>
      <c r="BC34"/>
      <c r="BD34"/>
      <c r="BE34"/>
      <c r="BF34"/>
      <c r="BG34"/>
      <c r="BH34"/>
      <c r="BI34"/>
      <c r="BJ34"/>
      <c r="BK34"/>
      <c r="BL34"/>
      <c r="BM34"/>
      <c r="BN34"/>
      <c r="BO34"/>
      <c r="BP34"/>
      <c r="BQ34"/>
      <c r="BR34"/>
      <c r="BS34"/>
      <c r="BT34"/>
      <c r="BU34"/>
      <c r="BV34"/>
      <c r="BW34"/>
      <c r="BX34"/>
      <c r="BY34"/>
      <c r="BZ34"/>
      <c r="CA34"/>
      <c r="CB34"/>
      <c r="CC34"/>
      <c r="CD34"/>
      <c r="CE34"/>
      <c r="CF34"/>
      <c r="CG34"/>
      <c r="CH34"/>
      <c r="CI34"/>
      <c r="CJ34"/>
      <c r="CK34"/>
      <c r="CL34"/>
      <c r="CM34"/>
      <c r="CN34"/>
      <c r="CO34"/>
      <c r="CP34"/>
      <c r="CQ34"/>
      <c r="CR34"/>
      <c r="CS34"/>
      <c r="CT34"/>
      <c r="CU34"/>
      <c r="CV34"/>
      <c r="CW34"/>
      <c r="CX34"/>
      <c r="CY34"/>
      <c r="CZ34"/>
      <c r="DA34"/>
      <c r="DB34"/>
      <c r="DC34"/>
      <c r="DD34"/>
      <c r="DE34"/>
      <c r="DF34"/>
      <c r="DG34"/>
      <c r="DH34"/>
      <c r="DI34"/>
      <c r="DJ34"/>
      <c r="DK34"/>
      <c r="DL34"/>
      <c r="DM34"/>
      <c r="DN34"/>
      <c r="DO34"/>
      <c r="DP34"/>
      <c r="DQ34"/>
      <c r="DR34"/>
      <c r="DS34"/>
      <c r="DT34"/>
      <c r="DU34"/>
      <c r="DV34"/>
      <c r="DW34"/>
      <c r="DX34"/>
      <c r="DY34"/>
      <c r="DZ34"/>
      <c r="EA34"/>
      <c r="EB34"/>
      <c r="EC34"/>
      <c r="ED34"/>
      <c r="EE34"/>
      <c r="EF34"/>
      <c r="EG34"/>
      <c r="EH34"/>
      <c r="EI34"/>
      <c r="EJ34"/>
      <c r="EK34"/>
      <c r="EL34"/>
      <c r="EM34"/>
      <c r="EN34"/>
      <c r="EO34"/>
      <c r="EP34"/>
      <c r="EQ34"/>
      <c r="ER34"/>
      <c r="ES34"/>
      <c r="ET34"/>
      <c r="EU34"/>
      <c r="EV34"/>
      <c r="EW34"/>
      <c r="EX34"/>
      <c r="EY34"/>
      <c r="EZ34"/>
      <c r="FA34"/>
      <c r="FB34"/>
      <c r="FC34"/>
      <c r="FD34"/>
      <c r="FE34"/>
      <c r="FF34"/>
      <c r="FG34"/>
      <c r="FH34"/>
      <c r="FI34"/>
      <c r="FJ34"/>
      <c r="FK34"/>
      <c r="FL34"/>
      <c r="FM34"/>
    </row>
    <row r="35" spans="1:169" x14ac:dyDescent="0.25">
      <c r="A35"/>
      <c r="B35"/>
      <c r="C35"/>
      <c r="D35"/>
      <c r="E35"/>
      <c r="F35"/>
      <c r="G35"/>
      <c r="H35"/>
      <c r="I35"/>
      <c r="J35"/>
      <c r="K35"/>
      <c r="L35"/>
      <c r="M35"/>
      <c r="N35"/>
      <c r="O35"/>
      <c r="P35"/>
      <c r="Q35"/>
      <c r="R35"/>
      <c r="S35"/>
      <c r="T35"/>
      <c r="U35"/>
      <c r="V35"/>
      <c r="W35"/>
      <c r="X35"/>
      <c r="Y35"/>
      <c r="Z35"/>
      <c r="AA35"/>
      <c r="AB35"/>
      <c r="AC35"/>
      <c r="AD35"/>
      <c r="AE35"/>
      <c r="AF35"/>
      <c r="AG35"/>
      <c r="AH35"/>
      <c r="AI35"/>
      <c r="AJ35"/>
      <c r="AK35"/>
      <c r="AL35"/>
      <c r="AM35"/>
      <c r="AN35"/>
      <c r="AO35"/>
      <c r="AP35"/>
      <c r="AQ35"/>
      <c r="AR35"/>
      <c r="AS35"/>
      <c r="AT35"/>
      <c r="AU35"/>
      <c r="AV35"/>
      <c r="AW35"/>
      <c r="AX35"/>
      <c r="AY35"/>
      <c r="AZ35"/>
      <c r="BA35"/>
      <c r="BB35"/>
      <c r="BC35"/>
      <c r="BD35"/>
      <c r="BE35"/>
      <c r="BF35"/>
      <c r="BG35"/>
      <c r="BH35"/>
      <c r="BI35"/>
      <c r="BJ35"/>
      <c r="BK35"/>
      <c r="BL35"/>
      <c r="BM35"/>
      <c r="BN35"/>
      <c r="BO35"/>
      <c r="BP35"/>
      <c r="BQ35"/>
      <c r="BR35"/>
      <c r="BS35"/>
      <c r="BT35"/>
      <c r="BU35"/>
      <c r="BV35"/>
      <c r="BW35"/>
      <c r="BX35"/>
      <c r="BY35"/>
      <c r="BZ35"/>
      <c r="CA35"/>
      <c r="CB35"/>
      <c r="CC35"/>
      <c r="CD35"/>
      <c r="CE35"/>
      <c r="CF35"/>
      <c r="CG35"/>
      <c r="CH35"/>
      <c r="CI35"/>
      <c r="CJ35"/>
      <c r="CK35"/>
      <c r="CL35"/>
      <c r="CM35"/>
      <c r="CN35"/>
      <c r="CO35"/>
      <c r="CP35"/>
      <c r="CQ35"/>
      <c r="CR35"/>
      <c r="CS35"/>
      <c r="CT35"/>
      <c r="CU35"/>
      <c r="CV35"/>
      <c r="CW35"/>
      <c r="CX35"/>
      <c r="CY35"/>
      <c r="CZ35"/>
      <c r="DA35"/>
      <c r="DB35"/>
      <c r="DC35"/>
      <c r="DD35"/>
      <c r="DE35"/>
      <c r="DF35"/>
      <c r="DG35"/>
      <c r="DH35"/>
      <c r="DI35"/>
      <c r="DJ35"/>
      <c r="DK35"/>
      <c r="DL35"/>
      <c r="DM35"/>
      <c r="DN35"/>
      <c r="DO35"/>
      <c r="DP35"/>
      <c r="DQ35"/>
      <c r="DR35"/>
      <c r="DS35"/>
      <c r="DT35"/>
      <c r="DU35"/>
      <c r="DV35"/>
      <c r="DW35"/>
      <c r="DX35"/>
      <c r="DY35"/>
      <c r="DZ35"/>
      <c r="EA35"/>
      <c r="EB35"/>
      <c r="EC35"/>
      <c r="ED35"/>
      <c r="EE35"/>
      <c r="EF35"/>
      <c r="EG35"/>
      <c r="EH35"/>
      <c r="EI35"/>
      <c r="EJ35"/>
      <c r="EK35"/>
      <c r="EL35"/>
      <c r="EM35"/>
      <c r="EN35"/>
      <c r="EO35"/>
      <c r="EP35"/>
      <c r="EQ35"/>
      <c r="ER35"/>
      <c r="ES35"/>
      <c r="ET35"/>
      <c r="EU35"/>
      <c r="EV35"/>
      <c r="EW35"/>
      <c r="EX35"/>
      <c r="EY35"/>
      <c r="EZ35"/>
      <c r="FA35"/>
      <c r="FB35"/>
      <c r="FC35"/>
      <c r="FD35"/>
      <c r="FE35"/>
      <c r="FF35"/>
      <c r="FG35"/>
      <c r="FH35"/>
      <c r="FI35"/>
      <c r="FJ35"/>
      <c r="FK35"/>
      <c r="FL35"/>
      <c r="FM35"/>
    </row>
    <row r="36" spans="1:169" x14ac:dyDescent="0.25">
      <c r="A36"/>
      <c r="B36"/>
      <c r="C36"/>
      <c r="D36"/>
      <c r="E36"/>
      <c r="F36"/>
      <c r="G36"/>
      <c r="H36"/>
      <c r="I36"/>
      <c r="J36"/>
      <c r="K36"/>
      <c r="L36"/>
      <c r="M36"/>
      <c r="N36"/>
      <c r="O36"/>
      <c r="P36"/>
      <c r="Q36"/>
      <c r="R36"/>
      <c r="S36"/>
      <c r="T36"/>
      <c r="U36"/>
      <c r="V36"/>
      <c r="W36"/>
      <c r="X36"/>
      <c r="Y36"/>
      <c r="Z36"/>
      <c r="AA36"/>
      <c r="AB36"/>
      <c r="AC36"/>
      <c r="AD36"/>
      <c r="AE36"/>
      <c r="AF36"/>
      <c r="AG36"/>
      <c r="AH36"/>
      <c r="AI36"/>
      <c r="AJ36"/>
      <c r="AK36"/>
      <c r="AL36"/>
      <c r="AM36"/>
      <c r="AN36"/>
      <c r="AO36"/>
      <c r="AP36"/>
      <c r="AQ36"/>
      <c r="AR36"/>
      <c r="AS36"/>
      <c r="AT36"/>
      <c r="AU36"/>
      <c r="AV36"/>
      <c r="AW36"/>
      <c r="AX36"/>
      <c r="AY36"/>
      <c r="AZ36"/>
      <c r="BA36"/>
      <c r="BB36"/>
      <c r="BC36"/>
      <c r="BD36"/>
      <c r="BE36"/>
      <c r="BF36"/>
      <c r="BG36"/>
      <c r="BH36"/>
      <c r="BI36"/>
      <c r="BJ36"/>
      <c r="BK36"/>
      <c r="BL36"/>
      <c r="BM36"/>
      <c r="BN36"/>
      <c r="BO36"/>
      <c r="BP36"/>
      <c r="BQ36"/>
      <c r="BR36"/>
      <c r="BS36"/>
      <c r="BT36"/>
      <c r="BU36"/>
      <c r="BV36"/>
      <c r="BW36"/>
      <c r="BX36"/>
      <c r="BY36"/>
      <c r="BZ36"/>
      <c r="CA36"/>
      <c r="CB36"/>
      <c r="CC36"/>
      <c r="CD36"/>
      <c r="CE36"/>
      <c r="CF36"/>
      <c r="CG36"/>
      <c r="CH36"/>
      <c r="CI36"/>
      <c r="CJ36"/>
      <c r="CK36"/>
      <c r="CL36"/>
      <c r="CM36"/>
      <c r="CN36"/>
      <c r="CO36"/>
      <c r="CP36"/>
      <c r="CQ36"/>
      <c r="CR36"/>
      <c r="CS36"/>
      <c r="CT36"/>
      <c r="CU36"/>
      <c r="CV36"/>
      <c r="CW36"/>
      <c r="CX36"/>
      <c r="CY36"/>
      <c r="CZ36"/>
      <c r="DA36"/>
      <c r="DB36"/>
      <c r="DC36"/>
      <c r="DD36"/>
      <c r="DE36"/>
      <c r="DF36"/>
      <c r="DG36"/>
      <c r="DH36"/>
      <c r="DI36"/>
      <c r="DJ36"/>
      <c r="DK36"/>
      <c r="DL36"/>
      <c r="DM36"/>
      <c r="DN36"/>
      <c r="DO36"/>
      <c r="DP36"/>
      <c r="DQ36"/>
      <c r="DR36"/>
      <c r="DS36"/>
      <c r="DT36"/>
      <c r="DU36"/>
      <c r="DV36"/>
      <c r="DW36"/>
      <c r="DX36"/>
      <c r="DY36"/>
      <c r="DZ36"/>
      <c r="EA36"/>
      <c r="EB36"/>
      <c r="EC36"/>
      <c r="ED36"/>
      <c r="EE36"/>
      <c r="EF36"/>
      <c r="EG36"/>
      <c r="EH36"/>
      <c r="EI36"/>
      <c r="EJ36"/>
      <c r="EK36"/>
      <c r="EL36"/>
      <c r="EM36"/>
      <c r="EN36"/>
      <c r="EO36"/>
      <c r="EP36"/>
      <c r="EQ36"/>
      <c r="ER36"/>
      <c r="ES36"/>
      <c r="ET36"/>
      <c r="EU36"/>
      <c r="EV36"/>
      <c r="EW36"/>
      <c r="EX36"/>
      <c r="EY36"/>
      <c r="EZ36"/>
      <c r="FA36"/>
      <c r="FB36"/>
      <c r="FC36"/>
      <c r="FD36"/>
      <c r="FE36"/>
      <c r="FF36"/>
      <c r="FG36"/>
      <c r="FH36"/>
      <c r="FI36"/>
      <c r="FJ36"/>
      <c r="FK36"/>
      <c r="FL36"/>
      <c r="FM36"/>
    </row>
    <row r="37" spans="1:169" x14ac:dyDescent="0.25">
      <c r="A37"/>
      <c r="B37"/>
      <c r="C37"/>
      <c r="D37"/>
      <c r="E37"/>
      <c r="F37"/>
      <c r="G37"/>
      <c r="H37"/>
      <c r="I37"/>
      <c r="J37"/>
      <c r="K37"/>
      <c r="L37"/>
      <c r="M37"/>
      <c r="N37"/>
      <c r="O37"/>
      <c r="P37"/>
      <c r="Q37"/>
      <c r="R37"/>
      <c r="S37"/>
      <c r="T37"/>
      <c r="U37"/>
      <c r="V37"/>
      <c r="W37"/>
      <c r="X37"/>
      <c r="Y37"/>
      <c r="Z37"/>
      <c r="AA37"/>
      <c r="AB37"/>
      <c r="AC37"/>
      <c r="AD37"/>
      <c r="AE37"/>
      <c r="AF37"/>
      <c r="AG37"/>
      <c r="AH37"/>
      <c r="AI37"/>
      <c r="AJ37"/>
      <c r="AK37"/>
      <c r="AL37"/>
      <c r="AM37"/>
      <c r="AN37"/>
      <c r="AO37"/>
      <c r="AP37"/>
      <c r="AQ37"/>
      <c r="AR37"/>
      <c r="AS37"/>
      <c r="AT37"/>
      <c r="AU37"/>
      <c r="AV37"/>
      <c r="AW37"/>
      <c r="AX37"/>
      <c r="AY37"/>
      <c r="AZ37"/>
      <c r="BA37"/>
      <c r="BB37"/>
      <c r="BC37"/>
      <c r="BD37"/>
      <c r="BE37"/>
      <c r="BF37"/>
      <c r="BG37"/>
      <c r="BH37"/>
      <c r="BI37"/>
      <c r="BJ37"/>
      <c r="BK37"/>
      <c r="BL37"/>
      <c r="BM37"/>
      <c r="BN37"/>
      <c r="BO37"/>
      <c r="BP37"/>
      <c r="BQ37"/>
      <c r="BR37"/>
      <c r="BS37"/>
      <c r="BT37"/>
      <c r="BU37"/>
      <c r="BV37"/>
      <c r="BW37"/>
      <c r="BX37"/>
      <c r="BY37"/>
      <c r="BZ37"/>
      <c r="CA37"/>
      <c r="CB37"/>
      <c r="CC37"/>
      <c r="CD37"/>
      <c r="CE37"/>
      <c r="CF37"/>
      <c r="CG37"/>
      <c r="CH37"/>
      <c r="CI37"/>
      <c r="CJ37"/>
      <c r="CK37"/>
      <c r="CL37"/>
      <c r="CM37"/>
      <c r="CN37"/>
      <c r="CO37"/>
      <c r="CP37"/>
      <c r="CQ37"/>
      <c r="CR37"/>
      <c r="CS37"/>
      <c r="CT37"/>
      <c r="CU37"/>
      <c r="CV37"/>
      <c r="CW37"/>
      <c r="CX37"/>
      <c r="CY37"/>
      <c r="CZ37"/>
      <c r="DA37"/>
      <c r="DB37"/>
      <c r="DC37"/>
      <c r="DD37"/>
      <c r="DE37"/>
      <c r="DF37"/>
      <c r="DG37"/>
      <c r="DH37"/>
      <c r="DI37"/>
      <c r="DJ37"/>
      <c r="DK37"/>
      <c r="DL37"/>
      <c r="DM37"/>
      <c r="DN37"/>
      <c r="DO37"/>
      <c r="DP37"/>
      <c r="DQ37"/>
      <c r="DR37"/>
      <c r="DS37"/>
      <c r="DT37"/>
      <c r="DU37"/>
      <c r="DV37"/>
      <c r="DW37"/>
      <c r="DX37"/>
      <c r="DY37"/>
      <c r="DZ37"/>
      <c r="EA37"/>
      <c r="EB37"/>
      <c r="EC37"/>
      <c r="ED37"/>
      <c r="EE37"/>
      <c r="EF37"/>
      <c r="EG37"/>
      <c r="EH37"/>
      <c r="EI37"/>
      <c r="EJ37"/>
      <c r="EK37"/>
      <c r="EL37"/>
      <c r="EM37"/>
      <c r="EN37"/>
      <c r="EO37"/>
      <c r="EP37"/>
      <c r="EQ37"/>
      <c r="ER37"/>
      <c r="ES37"/>
      <c r="ET37"/>
      <c r="EU37"/>
      <c r="EV37"/>
      <c r="EW37"/>
      <c r="EX37"/>
      <c r="EY37"/>
      <c r="EZ37"/>
      <c r="FA37"/>
      <c r="FB37"/>
      <c r="FC37"/>
      <c r="FD37"/>
      <c r="FE37"/>
      <c r="FF37"/>
      <c r="FG37"/>
      <c r="FH37"/>
      <c r="FI37"/>
      <c r="FJ37"/>
      <c r="FK37"/>
      <c r="FL37"/>
      <c r="FM37"/>
    </row>
    <row r="38" spans="1:169" x14ac:dyDescent="0.25">
      <c r="A38"/>
      <c r="B38"/>
      <c r="C38"/>
      <c r="D38"/>
      <c r="E38"/>
      <c r="F38"/>
      <c r="G38"/>
      <c r="H38"/>
      <c r="I38"/>
      <c r="J38"/>
      <c r="K38"/>
      <c r="L38"/>
      <c r="M38"/>
      <c r="N38"/>
      <c r="O38"/>
      <c r="P38"/>
      <c r="Q38"/>
      <c r="R38"/>
      <c r="S38"/>
      <c r="T38"/>
      <c r="U38"/>
      <c r="V38"/>
      <c r="W38"/>
      <c r="X38"/>
      <c r="Y38"/>
      <c r="Z38"/>
      <c r="AA38"/>
      <c r="AB38"/>
      <c r="AC38"/>
      <c r="AD38"/>
      <c r="AE38"/>
      <c r="AF38"/>
      <c r="AG38"/>
      <c r="AH38"/>
      <c r="AI38"/>
      <c r="AJ38"/>
      <c r="AK38"/>
      <c r="AL38"/>
      <c r="AM38"/>
      <c r="AN38"/>
      <c r="AO38"/>
      <c r="AP38"/>
      <c r="AQ38"/>
      <c r="AR38"/>
      <c r="AS38"/>
      <c r="AT38"/>
      <c r="AU38"/>
      <c r="AV38"/>
      <c r="AW38"/>
      <c r="AX38"/>
      <c r="AY38"/>
      <c r="AZ38"/>
      <c r="BA38"/>
      <c r="BB38"/>
      <c r="BC38"/>
      <c r="BD38"/>
      <c r="BE38"/>
      <c r="BF38"/>
      <c r="BG38"/>
      <c r="BH38"/>
      <c r="BI38"/>
      <c r="BJ38"/>
      <c r="BK38"/>
      <c r="BL38"/>
      <c r="BM38"/>
      <c r="BN38"/>
      <c r="BO38"/>
      <c r="BP38"/>
      <c r="BQ38"/>
      <c r="BR38"/>
      <c r="BS38"/>
      <c r="BT38"/>
      <c r="BU38"/>
      <c r="BV38"/>
      <c r="BW38"/>
      <c r="BX38"/>
      <c r="BY38"/>
      <c r="BZ38"/>
      <c r="CA38"/>
      <c r="CB38"/>
      <c r="CC38"/>
      <c r="CD38"/>
      <c r="CE38"/>
      <c r="CF38"/>
      <c r="CG38"/>
      <c r="CH38"/>
      <c r="CI38"/>
      <c r="CJ38"/>
      <c r="CK38"/>
      <c r="CL38"/>
      <c r="CM38"/>
      <c r="CN38"/>
      <c r="CO38"/>
      <c r="CP38"/>
      <c r="CQ38"/>
      <c r="CR38"/>
      <c r="CS38"/>
      <c r="CT38"/>
      <c r="CU38"/>
      <c r="CV38"/>
      <c r="CW38"/>
      <c r="CX38"/>
      <c r="CY38"/>
      <c r="CZ38"/>
      <c r="DA38"/>
      <c r="DB38"/>
      <c r="DC38"/>
      <c r="DD38"/>
      <c r="DE38"/>
      <c r="DF38"/>
      <c r="DG38"/>
      <c r="DH38"/>
      <c r="DI38"/>
      <c r="DJ38"/>
      <c r="DK38"/>
      <c r="DL38"/>
      <c r="DM38"/>
      <c r="DN38"/>
      <c r="DO38"/>
      <c r="DP38"/>
      <c r="DQ38"/>
      <c r="DR38"/>
      <c r="DS38"/>
      <c r="DT38"/>
      <c r="DU38"/>
      <c r="DV38"/>
      <c r="DW38"/>
      <c r="DX38"/>
      <c r="DY38"/>
      <c r="DZ38"/>
      <c r="EA38"/>
      <c r="EB38"/>
      <c r="EC38"/>
      <c r="ED38"/>
      <c r="EE38"/>
      <c r="EF38"/>
      <c r="EG38"/>
      <c r="EH38"/>
      <c r="EI38"/>
      <c r="EJ38"/>
      <c r="EK38"/>
      <c r="EL38"/>
      <c r="EM38"/>
      <c r="EN38"/>
      <c r="EO38"/>
      <c r="EP38"/>
      <c r="EQ38"/>
      <c r="ER38"/>
      <c r="ES38"/>
      <c r="ET38"/>
      <c r="EU38"/>
      <c r="EV38"/>
      <c r="EW38"/>
      <c r="EX38"/>
      <c r="EY38"/>
      <c r="EZ38"/>
      <c r="FA38"/>
      <c r="FB38"/>
      <c r="FC38"/>
      <c r="FD38"/>
      <c r="FE38"/>
      <c r="FF38"/>
      <c r="FG38"/>
      <c r="FH38"/>
      <c r="FI38"/>
      <c r="FJ38"/>
      <c r="FK38"/>
      <c r="FL38"/>
      <c r="FM38"/>
    </row>
    <row r="39" spans="1:169" x14ac:dyDescent="0.25">
      <c r="A39"/>
      <c r="B39"/>
      <c r="C39"/>
      <c r="D39"/>
      <c r="E39"/>
      <c r="F39"/>
      <c r="G39"/>
      <c r="H39"/>
      <c r="I39"/>
      <c r="J39"/>
      <c r="K39"/>
      <c r="L39"/>
      <c r="M39"/>
      <c r="N39"/>
      <c r="O39"/>
      <c r="P39"/>
      <c r="Q39"/>
      <c r="R39"/>
      <c r="S39"/>
      <c r="T39"/>
      <c r="U39"/>
      <c r="V39"/>
      <c r="W39"/>
      <c r="X39"/>
      <c r="Y39"/>
      <c r="Z39"/>
      <c r="AA39"/>
      <c r="AB39"/>
      <c r="AC39"/>
      <c r="AD39"/>
      <c r="AE39"/>
      <c r="AF39"/>
      <c r="AG39"/>
      <c r="AH39"/>
      <c r="AI39"/>
      <c r="AJ39"/>
      <c r="AK39"/>
      <c r="AL39"/>
      <c r="AM39"/>
      <c r="AN39"/>
      <c r="AO39"/>
      <c r="AP39"/>
      <c r="AQ39"/>
      <c r="AR39"/>
      <c r="AS39"/>
      <c r="AT39"/>
      <c r="AU39"/>
      <c r="AV39"/>
      <c r="AW39"/>
      <c r="AX39"/>
      <c r="AY39"/>
      <c r="AZ39"/>
      <c r="BA39"/>
      <c r="BB39"/>
      <c r="BC39"/>
      <c r="BD39"/>
      <c r="BE39"/>
      <c r="BF39"/>
      <c r="BG39"/>
      <c r="BH39"/>
      <c r="BI39"/>
      <c r="BJ39"/>
      <c r="BK39"/>
      <c r="BL39"/>
      <c r="BM39"/>
      <c r="BN39"/>
      <c r="BO39"/>
      <c r="BP39"/>
      <c r="BQ39"/>
      <c r="BR39"/>
      <c r="BS39"/>
      <c r="BT39"/>
      <c r="BU39"/>
      <c r="BV39"/>
      <c r="BW39"/>
      <c r="BX39"/>
      <c r="BY39"/>
      <c r="BZ39"/>
      <c r="CA39"/>
      <c r="CB39"/>
      <c r="CC39"/>
      <c r="CD39"/>
      <c r="CE39"/>
      <c r="CF39"/>
      <c r="CG39"/>
      <c r="CH39"/>
      <c r="CI39"/>
      <c r="CJ39"/>
      <c r="CK39"/>
      <c r="CL39"/>
      <c r="CM39"/>
      <c r="CN39"/>
      <c r="CO39"/>
      <c r="CP39"/>
      <c r="CQ39"/>
      <c r="CR39"/>
      <c r="CS39"/>
      <c r="CT39"/>
      <c r="CU39"/>
      <c r="CV39"/>
      <c r="CW39"/>
      <c r="CX39"/>
      <c r="CY39"/>
      <c r="CZ39"/>
      <c r="DA39"/>
      <c r="DB39"/>
      <c r="DC39"/>
      <c r="DD39"/>
      <c r="DE39"/>
      <c r="DF39"/>
      <c r="DG39"/>
      <c r="DH39"/>
      <c r="DI39"/>
      <c r="DJ39"/>
      <c r="DK39"/>
      <c r="DL39"/>
      <c r="DM39"/>
      <c r="DN39"/>
      <c r="DO39"/>
      <c r="DP39"/>
      <c r="DQ39"/>
      <c r="DR39"/>
      <c r="DS39"/>
      <c r="DT39"/>
      <c r="DU39"/>
      <c r="DV39"/>
      <c r="DW39"/>
      <c r="DX39"/>
      <c r="DY39"/>
      <c r="DZ39"/>
      <c r="EA39"/>
      <c r="EB39"/>
      <c r="EC39"/>
      <c r="ED39"/>
      <c r="EE39"/>
      <c r="EF39"/>
      <c r="EG39"/>
      <c r="EH39"/>
      <c r="EI39"/>
      <c r="EJ39"/>
      <c r="EK39"/>
      <c r="EL39"/>
      <c r="EM39"/>
      <c r="EN39"/>
      <c r="EO39"/>
      <c r="EP39"/>
      <c r="EQ39"/>
      <c r="ER39"/>
      <c r="ES39"/>
      <c r="ET39"/>
      <c r="EU39"/>
      <c r="EV39"/>
      <c r="EW39"/>
      <c r="EX39"/>
      <c r="EY39"/>
      <c r="EZ39"/>
      <c r="FA39"/>
      <c r="FB39"/>
      <c r="FC39"/>
      <c r="FD39"/>
      <c r="FE39"/>
      <c r="FF39"/>
      <c r="FG39"/>
      <c r="FH39"/>
      <c r="FI39"/>
      <c r="FJ39"/>
      <c r="FK39"/>
      <c r="FL39"/>
      <c r="FM39"/>
    </row>
    <row r="40" spans="1:169" x14ac:dyDescent="0.25">
      <c r="A40"/>
      <c r="B40"/>
      <c r="C40"/>
      <c r="D40"/>
      <c r="E40"/>
      <c r="F40"/>
      <c r="G40"/>
      <c r="H40"/>
      <c r="I40"/>
      <c r="J40"/>
      <c r="K40"/>
      <c r="L40"/>
      <c r="M40"/>
      <c r="N40"/>
      <c r="O40"/>
      <c r="P40"/>
      <c r="Q40"/>
      <c r="R40"/>
      <c r="S40"/>
      <c r="T40"/>
      <c r="U40"/>
      <c r="V40"/>
      <c r="W40"/>
      <c r="X40"/>
      <c r="Y40"/>
      <c r="Z40"/>
      <c r="AA40"/>
      <c r="AB40"/>
      <c r="AC40"/>
      <c r="AD40"/>
      <c r="AE40"/>
      <c r="AF40"/>
      <c r="AG40"/>
      <c r="AH40"/>
      <c r="AI40"/>
      <c r="AJ40"/>
      <c r="AK40"/>
      <c r="AL40"/>
      <c r="AM40"/>
      <c r="AN40"/>
      <c r="AO40"/>
      <c r="AP40"/>
      <c r="AQ40"/>
      <c r="AR40"/>
      <c r="AS40"/>
      <c r="AT40"/>
      <c r="AU40"/>
      <c r="AV40"/>
      <c r="AW40"/>
      <c r="AX40"/>
      <c r="AY40"/>
      <c r="AZ40"/>
      <c r="BA40"/>
      <c r="BB40"/>
      <c r="BC40"/>
      <c r="BD40"/>
      <c r="BE40"/>
      <c r="BF40"/>
      <c r="BG40"/>
      <c r="BH40"/>
      <c r="BI40"/>
      <c r="BJ40"/>
      <c r="BK40"/>
      <c r="BL40"/>
      <c r="BM40"/>
      <c r="BN40"/>
      <c r="BO40"/>
      <c r="BP40"/>
      <c r="BQ40"/>
      <c r="BR40"/>
      <c r="BS40"/>
      <c r="BT40"/>
      <c r="BU40"/>
      <c r="BV40"/>
      <c r="BW40"/>
      <c r="BX40"/>
      <c r="BY40"/>
      <c r="BZ40"/>
      <c r="CA40"/>
      <c r="CB40"/>
      <c r="CC40"/>
      <c r="CD40"/>
      <c r="CE40"/>
      <c r="CF40"/>
      <c r="CG40"/>
      <c r="CH40"/>
      <c r="CI40"/>
      <c r="CJ40"/>
      <c r="CK40"/>
      <c r="CL40"/>
      <c r="CM40"/>
      <c r="CN40"/>
      <c r="CO40"/>
      <c r="CP40"/>
      <c r="CQ40"/>
      <c r="CR40"/>
      <c r="CS40"/>
      <c r="CT40"/>
      <c r="CU40"/>
      <c r="CV40"/>
      <c r="CW40"/>
      <c r="CX40"/>
      <c r="CY40"/>
      <c r="CZ40"/>
      <c r="DA40"/>
      <c r="DB40"/>
      <c r="DC40"/>
      <c r="DD40"/>
      <c r="DE40"/>
      <c r="DF40"/>
      <c r="DG40"/>
      <c r="DH40"/>
      <c r="DI40"/>
      <c r="DJ40"/>
      <c r="DK40"/>
      <c r="DL40"/>
      <c r="DM40"/>
      <c r="DN40"/>
      <c r="DO40"/>
      <c r="DP40"/>
      <c r="DQ40"/>
      <c r="DR40"/>
      <c r="DS40"/>
      <c r="DT40"/>
      <c r="DU40"/>
      <c r="DV40"/>
      <c r="DW40"/>
      <c r="DX40"/>
      <c r="DY40"/>
      <c r="DZ40"/>
      <c r="EA40"/>
      <c r="EB40"/>
      <c r="EC40"/>
      <c r="ED40"/>
      <c r="EE40"/>
      <c r="EF40"/>
      <c r="EG40"/>
      <c r="EH40"/>
      <c r="EI40"/>
      <c r="EJ40"/>
      <c r="EK40"/>
      <c r="EL40"/>
      <c r="EM40"/>
      <c r="EN40"/>
      <c r="EO40"/>
      <c r="EP40"/>
      <c r="EQ40"/>
      <c r="ER40"/>
      <c r="ES40"/>
      <c r="ET40"/>
      <c r="EU40"/>
      <c r="EV40"/>
      <c r="EW40"/>
      <c r="EX40"/>
      <c r="EY40"/>
      <c r="EZ40"/>
      <c r="FA40"/>
      <c r="FB40"/>
      <c r="FC40"/>
      <c r="FD40"/>
      <c r="FE40"/>
      <c r="FF40"/>
      <c r="FG40"/>
      <c r="FH40"/>
      <c r="FI40"/>
      <c r="FJ40"/>
      <c r="FK40"/>
      <c r="FL40"/>
      <c r="FM40"/>
    </row>
    <row r="41" spans="1:169" x14ac:dyDescent="0.25">
      <c r="A41"/>
      <c r="B41"/>
      <c r="C41"/>
      <c r="D41"/>
      <c r="E41"/>
      <c r="F41"/>
      <c r="G41"/>
      <c r="H41"/>
      <c r="I41"/>
      <c r="J41"/>
      <c r="K41"/>
      <c r="L41"/>
      <c r="M41"/>
      <c r="N41"/>
      <c r="O41"/>
      <c r="P41"/>
      <c r="Q41"/>
      <c r="R41"/>
      <c r="S41"/>
      <c r="T41"/>
      <c r="U41"/>
      <c r="V41"/>
      <c r="W41"/>
      <c r="X41"/>
      <c r="Y41"/>
      <c r="Z41"/>
      <c r="AA41"/>
      <c r="AB41"/>
      <c r="AC41"/>
      <c r="AD41"/>
      <c r="AE41"/>
      <c r="AF41"/>
      <c r="AG41"/>
      <c r="AH41"/>
      <c r="AI41"/>
      <c r="AJ41"/>
      <c r="AK41"/>
      <c r="AL41"/>
      <c r="AM41"/>
      <c r="AN41"/>
      <c r="AO41"/>
      <c r="AP41"/>
      <c r="AQ41"/>
      <c r="AR41"/>
      <c r="AS41"/>
      <c r="AT41"/>
      <c r="AU41"/>
      <c r="AV41"/>
      <c r="AW41"/>
      <c r="AX41"/>
      <c r="AY41"/>
      <c r="AZ41"/>
      <c r="BA41"/>
      <c r="BB41"/>
      <c r="BC41"/>
      <c r="BD41"/>
      <c r="BE41"/>
      <c r="BF41"/>
      <c r="BG41"/>
      <c r="BH41"/>
      <c r="BI41"/>
      <c r="BJ41"/>
      <c r="BK41"/>
      <c r="BL41"/>
      <c r="BM41"/>
      <c r="BN41"/>
      <c r="BO41"/>
      <c r="BP41"/>
      <c r="BQ41"/>
      <c r="BR41"/>
      <c r="BS41"/>
      <c r="BT41"/>
      <c r="BU41"/>
      <c r="BV41"/>
      <c r="BW41"/>
      <c r="BX41"/>
      <c r="BY41"/>
      <c r="BZ41"/>
      <c r="CA41"/>
      <c r="CB41"/>
      <c r="CC41"/>
      <c r="CD41"/>
      <c r="CE41"/>
      <c r="CF41"/>
      <c r="CG41"/>
      <c r="CH41"/>
      <c r="CI41"/>
      <c r="CJ41"/>
      <c r="CK41"/>
      <c r="CL41"/>
      <c r="CM41"/>
      <c r="CN41"/>
      <c r="CO41"/>
      <c r="CP41"/>
      <c r="CQ41"/>
      <c r="CR41"/>
      <c r="CS41"/>
      <c r="CT41"/>
      <c r="CU41"/>
      <c r="CV41"/>
      <c r="CW41"/>
      <c r="CX41"/>
      <c r="CY41"/>
      <c r="CZ41"/>
      <c r="DA41"/>
      <c r="DB41"/>
      <c r="DC41"/>
      <c r="DD41"/>
      <c r="DE41"/>
      <c r="DF41"/>
      <c r="DG41"/>
      <c r="DH41"/>
      <c r="DI41"/>
      <c r="DJ41"/>
      <c r="DK41"/>
      <c r="DL41"/>
      <c r="DM41"/>
      <c r="DN41"/>
      <c r="DO41"/>
      <c r="DP41"/>
      <c r="DQ41"/>
      <c r="DR41"/>
      <c r="DS41"/>
      <c r="DT41"/>
      <c r="DU41"/>
      <c r="DV41"/>
      <c r="DW41"/>
      <c r="DX41"/>
      <c r="DY41"/>
      <c r="DZ41"/>
      <c r="EA41"/>
      <c r="EB41"/>
      <c r="EC41"/>
      <c r="ED41"/>
      <c r="EE41"/>
      <c r="EF41"/>
      <c r="EG41"/>
      <c r="EH41"/>
      <c r="EI41"/>
      <c r="EJ41"/>
      <c r="EK41"/>
      <c r="EL41"/>
      <c r="EM41"/>
      <c r="EN41"/>
      <c r="EO41"/>
      <c r="EP41"/>
      <c r="EQ41"/>
      <c r="ER41"/>
      <c r="ES41"/>
      <c r="ET41"/>
      <c r="EU41"/>
      <c r="EV41"/>
      <c r="EW41"/>
      <c r="EX41"/>
      <c r="EY41"/>
      <c r="EZ41"/>
      <c r="FA41"/>
      <c r="FB41"/>
      <c r="FC41"/>
      <c r="FD41"/>
      <c r="FE41"/>
      <c r="FF41"/>
      <c r="FG41"/>
      <c r="FH41"/>
      <c r="FI41"/>
      <c r="FJ41"/>
      <c r="FK41"/>
      <c r="FL41"/>
      <c r="FM41"/>
    </row>
    <row r="42" spans="1:169" x14ac:dyDescent="0.25">
      <c r="A42"/>
      <c r="B42"/>
      <c r="C42"/>
      <c r="D42"/>
      <c r="E42"/>
      <c r="F42"/>
      <c r="G42"/>
      <c r="H42"/>
      <c r="I42"/>
      <c r="J42"/>
      <c r="K42"/>
      <c r="L42"/>
      <c r="M42"/>
      <c r="N42"/>
      <c r="O42"/>
      <c r="P42"/>
      <c r="Q42"/>
      <c r="R42"/>
      <c r="S42"/>
      <c r="T42"/>
      <c r="U42"/>
      <c r="V42"/>
      <c r="W42"/>
      <c r="X42"/>
      <c r="Y42"/>
      <c r="Z42"/>
      <c r="AA42"/>
      <c r="AB42"/>
      <c r="AC42"/>
      <c r="AD42"/>
      <c r="AE42"/>
      <c r="AF42"/>
      <c r="AG42"/>
      <c r="AH42"/>
      <c r="AI42"/>
      <c r="AJ42"/>
      <c r="AK42"/>
      <c r="AL42"/>
      <c r="AM42"/>
      <c r="AN42"/>
      <c r="AO42"/>
      <c r="AP42"/>
      <c r="AQ42"/>
      <c r="AR42"/>
      <c r="AS42"/>
      <c r="AT42"/>
      <c r="AU42"/>
      <c r="AV42"/>
      <c r="AW42"/>
      <c r="AX42"/>
      <c r="AY42"/>
      <c r="AZ42"/>
      <c r="BA42"/>
      <c r="BB42"/>
      <c r="BC42"/>
      <c r="BD42"/>
      <c r="BE42"/>
      <c r="BF42"/>
      <c r="BG42"/>
      <c r="BH42"/>
      <c r="BI42"/>
      <c r="BJ42"/>
      <c r="BK42"/>
      <c r="BL42"/>
      <c r="BM42"/>
      <c r="BN42"/>
      <c r="BO42"/>
      <c r="BP42"/>
      <c r="BQ42"/>
      <c r="BR42"/>
      <c r="BS42"/>
      <c r="BT42"/>
      <c r="BU42"/>
      <c r="BV42"/>
      <c r="BW42"/>
      <c r="BX42"/>
      <c r="BY42"/>
      <c r="BZ42"/>
      <c r="CA42"/>
      <c r="CB42"/>
      <c r="CC42"/>
      <c r="CD42"/>
      <c r="CE42"/>
      <c r="CF42"/>
      <c r="CG42"/>
      <c r="CH42"/>
      <c r="CI42"/>
      <c r="CJ42"/>
      <c r="CK42"/>
      <c r="CL42"/>
      <c r="CM42"/>
      <c r="CN42"/>
      <c r="CO42"/>
      <c r="CP42"/>
      <c r="CQ42"/>
      <c r="CR42"/>
      <c r="CS42"/>
      <c r="CT42"/>
      <c r="CU42"/>
      <c r="CV42"/>
      <c r="CW42"/>
      <c r="CX42"/>
      <c r="CY42"/>
      <c r="CZ42"/>
      <c r="DA42"/>
      <c r="DB42"/>
      <c r="DC42"/>
      <c r="DD42"/>
      <c r="DE42"/>
      <c r="DF42"/>
      <c r="DG42"/>
      <c r="DH42"/>
      <c r="DI42"/>
      <c r="DJ42"/>
      <c r="DK42"/>
      <c r="DL42"/>
      <c r="DM42"/>
      <c r="DN42"/>
      <c r="DO42"/>
      <c r="DP42"/>
      <c r="DQ42"/>
      <c r="DR42"/>
      <c r="DS42"/>
      <c r="DT42"/>
      <c r="DU42"/>
      <c r="DV42"/>
      <c r="DW42"/>
      <c r="DX42"/>
      <c r="DY42"/>
      <c r="DZ42"/>
      <c r="EA42"/>
      <c r="EB42"/>
      <c r="EC42"/>
      <c r="ED42"/>
      <c r="EE42"/>
      <c r="EF42"/>
      <c r="EG42"/>
      <c r="EH42"/>
      <c r="EI42"/>
      <c r="EJ42"/>
      <c r="EK42"/>
      <c r="EL42"/>
      <c r="EM42"/>
      <c r="EN42"/>
      <c r="EO42"/>
      <c r="EP42"/>
      <c r="EQ42"/>
      <c r="ER42"/>
      <c r="ES42"/>
      <c r="ET42"/>
      <c r="EU42"/>
      <c r="EV42"/>
      <c r="EW42"/>
      <c r="EX42"/>
      <c r="EY42"/>
      <c r="EZ42"/>
      <c r="FA42"/>
      <c r="FB42"/>
      <c r="FC42"/>
      <c r="FD42"/>
      <c r="FE42"/>
      <c r="FF42"/>
      <c r="FG42"/>
      <c r="FH42"/>
      <c r="FI42"/>
      <c r="FJ42"/>
      <c r="FK42"/>
      <c r="FL42"/>
      <c r="FM42"/>
    </row>
    <row r="43" spans="1:169" x14ac:dyDescent="0.25">
      <c r="A43"/>
      <c r="B43"/>
      <c r="C43"/>
      <c r="D43"/>
      <c r="E43"/>
      <c r="F43"/>
      <c r="G43"/>
      <c r="H43"/>
      <c r="I43"/>
      <c r="J43"/>
      <c r="K43"/>
      <c r="L43"/>
      <c r="M43"/>
      <c r="N43"/>
      <c r="O43"/>
      <c r="P43"/>
      <c r="Q43"/>
      <c r="R43"/>
      <c r="S43"/>
      <c r="T43"/>
      <c r="U43"/>
      <c r="V43"/>
      <c r="W43"/>
      <c r="X43"/>
      <c r="Y43"/>
      <c r="Z43"/>
      <c r="AA43"/>
      <c r="AB43"/>
      <c r="AC43"/>
      <c r="AD43"/>
      <c r="AE43"/>
      <c r="AF43"/>
      <c r="AG43"/>
      <c r="AH43"/>
      <c r="AI43"/>
      <c r="AJ43"/>
      <c r="AK43"/>
      <c r="AL43"/>
      <c r="AM43"/>
      <c r="AN43"/>
      <c r="AO43"/>
      <c r="AP43"/>
      <c r="AQ43"/>
      <c r="AR43"/>
      <c r="AS43"/>
      <c r="AT43"/>
      <c r="AU43"/>
      <c r="AV43"/>
      <c r="AW43"/>
      <c r="AX43"/>
      <c r="AY43"/>
      <c r="AZ43"/>
      <c r="BA43"/>
      <c r="BB43"/>
      <c r="BC43"/>
      <c r="BD43"/>
      <c r="BE43"/>
      <c r="BF43"/>
      <c r="BG43"/>
      <c r="BH43"/>
      <c r="BI43"/>
      <c r="BJ43"/>
      <c r="BK43"/>
      <c r="BL43"/>
      <c r="BM43"/>
      <c r="BN43"/>
      <c r="BO43"/>
      <c r="BP43"/>
      <c r="BQ43"/>
      <c r="BR43"/>
      <c r="BS43"/>
      <c r="BT43"/>
      <c r="BU43"/>
      <c r="BV43"/>
      <c r="BW43"/>
      <c r="BX43"/>
      <c r="BY43"/>
      <c r="BZ43"/>
      <c r="CA43"/>
      <c r="CB43"/>
      <c r="CC43"/>
      <c r="CD43"/>
      <c r="CE43"/>
      <c r="CF43"/>
      <c r="CG43"/>
      <c r="CH43"/>
      <c r="CI43"/>
      <c r="CJ43"/>
      <c r="CK43"/>
      <c r="CL43"/>
      <c r="CM43"/>
      <c r="CN43"/>
      <c r="CO43"/>
      <c r="CP43"/>
      <c r="CQ43"/>
      <c r="CR43"/>
      <c r="CS43"/>
      <c r="CT43"/>
      <c r="CU43"/>
      <c r="CV43"/>
      <c r="CW43"/>
      <c r="CX43"/>
      <c r="CY43"/>
      <c r="CZ43"/>
      <c r="DA43"/>
      <c r="DB43"/>
      <c r="DC43"/>
      <c r="DD43"/>
      <c r="DE43"/>
      <c r="DF43"/>
      <c r="DG43"/>
      <c r="DH43"/>
      <c r="DI43"/>
      <c r="DJ43"/>
      <c r="DK43"/>
      <c r="DL43"/>
      <c r="DM43"/>
      <c r="DN43"/>
      <c r="DO43"/>
      <c r="DP43"/>
      <c r="DQ43"/>
      <c r="DR43"/>
      <c r="DS43"/>
      <c r="DT43"/>
      <c r="DU43"/>
      <c r="DV43"/>
      <c r="DW43"/>
      <c r="DX43"/>
      <c r="DY43"/>
      <c r="DZ43"/>
      <c r="EA43"/>
      <c r="EB43"/>
      <c r="EC43"/>
      <c r="ED43"/>
      <c r="EE43"/>
      <c r="EF43"/>
      <c r="EG43"/>
      <c r="EH43"/>
      <c r="EI43"/>
      <c r="EJ43"/>
      <c r="EK43"/>
      <c r="EL43"/>
      <c r="EM43"/>
      <c r="EN43"/>
      <c r="EO43"/>
      <c r="EP43"/>
      <c r="EQ43"/>
      <c r="ER43"/>
      <c r="ES43"/>
      <c r="ET43"/>
      <c r="EU43"/>
      <c r="EV43"/>
      <c r="EW43"/>
      <c r="EX43"/>
      <c r="EY43"/>
      <c r="EZ43"/>
      <c r="FA43"/>
      <c r="FB43"/>
      <c r="FC43"/>
      <c r="FD43"/>
      <c r="FE43"/>
      <c r="FF43"/>
      <c r="FG43"/>
      <c r="FH43"/>
      <c r="FI43"/>
      <c r="FJ43"/>
      <c r="FK43"/>
      <c r="FL43"/>
      <c r="FM43"/>
    </row>
    <row r="44" spans="1:169" x14ac:dyDescent="0.25">
      <c r="A44"/>
      <c r="B44"/>
      <c r="C44"/>
      <c r="D44"/>
      <c r="E44"/>
      <c r="F44"/>
      <c r="G44"/>
      <c r="H44"/>
      <c r="I44"/>
      <c r="J44"/>
      <c r="K44"/>
      <c r="L44"/>
      <c r="M44"/>
      <c r="N44"/>
      <c r="O44"/>
      <c r="P44"/>
      <c r="Q44"/>
      <c r="R44"/>
      <c r="S44"/>
      <c r="T44"/>
      <c r="U44"/>
      <c r="V44"/>
      <c r="W44"/>
      <c r="X44"/>
      <c r="Y44"/>
      <c r="Z44"/>
      <c r="AA44"/>
      <c r="AB44"/>
      <c r="AC44"/>
      <c r="AD44"/>
      <c r="AE44"/>
      <c r="AF44"/>
      <c r="AG44"/>
      <c r="AH44"/>
      <c r="AI44"/>
      <c r="AJ44"/>
      <c r="AK44"/>
      <c r="AL44"/>
      <c r="AM44"/>
      <c r="AN44"/>
      <c r="AO44"/>
      <c r="AP44"/>
      <c r="AQ44"/>
      <c r="AR44"/>
      <c r="AS44"/>
      <c r="AT44"/>
      <c r="AU44"/>
      <c r="AV44"/>
      <c r="AW44"/>
      <c r="AX44"/>
      <c r="AY44"/>
      <c r="AZ44"/>
      <c r="BA44"/>
      <c r="BB44"/>
      <c r="BC44"/>
      <c r="BD44"/>
      <c r="BE44"/>
      <c r="BF44"/>
      <c r="BG44"/>
      <c r="BH44"/>
      <c r="BI44"/>
      <c r="BJ44"/>
      <c r="BK44"/>
      <c r="BL44"/>
      <c r="BM44"/>
      <c r="BN44"/>
      <c r="BO44"/>
      <c r="BP44"/>
      <c r="BQ44"/>
      <c r="BR44"/>
      <c r="BS44"/>
      <c r="BT44"/>
      <c r="BU44"/>
      <c r="BV44"/>
      <c r="BW44"/>
      <c r="BX44"/>
      <c r="BY44"/>
      <c r="BZ44"/>
      <c r="CA44"/>
      <c r="CB44"/>
      <c r="CC44"/>
      <c r="CD44"/>
      <c r="CE44"/>
      <c r="CF44"/>
      <c r="CG44"/>
      <c r="CH44"/>
      <c r="CI44"/>
      <c r="CJ44"/>
      <c r="CK44"/>
      <c r="CL44"/>
      <c r="CM44"/>
      <c r="CN44"/>
      <c r="CO44"/>
      <c r="CP44"/>
      <c r="CQ44"/>
      <c r="CR44"/>
      <c r="CS44"/>
      <c r="CT44"/>
      <c r="CU44"/>
      <c r="CV44"/>
      <c r="CW44"/>
      <c r="CX44"/>
      <c r="CY44"/>
      <c r="CZ44"/>
      <c r="DA44"/>
      <c r="DB44"/>
      <c r="DC44"/>
      <c r="DD44"/>
      <c r="DE44"/>
      <c r="DF44"/>
      <c r="DG44"/>
      <c r="DH44"/>
      <c r="DI44"/>
      <c r="DJ44"/>
      <c r="DK44"/>
      <c r="DL44"/>
      <c r="DM44"/>
      <c r="DN44"/>
      <c r="DO44"/>
      <c r="DP44"/>
      <c r="DQ44"/>
      <c r="DR44"/>
      <c r="DS44"/>
      <c r="DT44"/>
      <c r="DU44"/>
      <c r="DV44"/>
      <c r="DW44"/>
      <c r="DX44"/>
      <c r="DY44"/>
      <c r="DZ44"/>
      <c r="EA44"/>
      <c r="EB44"/>
      <c r="EC44"/>
      <c r="ED44"/>
      <c r="EE44"/>
      <c r="EF44"/>
      <c r="EG44"/>
      <c r="EH44"/>
      <c r="EI44"/>
      <c r="EJ44"/>
      <c r="EK44"/>
      <c r="EL44"/>
      <c r="EM44"/>
      <c r="EN44"/>
      <c r="EO44"/>
      <c r="EP44"/>
      <c r="EQ44"/>
      <c r="ER44"/>
      <c r="ES44"/>
      <c r="ET44"/>
      <c r="EU44"/>
      <c r="EV44"/>
      <c r="EW44"/>
      <c r="EX44"/>
      <c r="EY44"/>
      <c r="EZ44"/>
      <c r="FA44"/>
      <c r="FB44"/>
      <c r="FC44"/>
      <c r="FD44"/>
      <c r="FE44"/>
      <c r="FF44"/>
      <c r="FG44"/>
      <c r="FH44"/>
      <c r="FI44"/>
      <c r="FJ44"/>
      <c r="FK44"/>
      <c r="FL44"/>
      <c r="FM44"/>
    </row>
    <row r="45" spans="1:169" x14ac:dyDescent="0.25">
      <c r="A45"/>
      <c r="B45"/>
      <c r="C45"/>
      <c r="D45"/>
      <c r="E45"/>
      <c r="F45"/>
      <c r="G45"/>
      <c r="H45"/>
      <c r="I45"/>
      <c r="J45"/>
      <c r="K45"/>
      <c r="L45"/>
      <c r="M45"/>
      <c r="N45"/>
      <c r="O45"/>
      <c r="P45"/>
      <c r="Q45"/>
      <c r="R45"/>
      <c r="S45"/>
      <c r="T45"/>
      <c r="U45"/>
      <c r="V45"/>
      <c r="W45"/>
      <c r="X45"/>
      <c r="Y45"/>
      <c r="Z45"/>
      <c r="AA45"/>
      <c r="AB45"/>
      <c r="AC45"/>
      <c r="AD45"/>
      <c r="AE45"/>
      <c r="AF45"/>
      <c r="AG45"/>
      <c r="AH45"/>
      <c r="AI45"/>
      <c r="AJ45"/>
      <c r="AK45"/>
      <c r="AL45"/>
      <c r="AM45"/>
      <c r="AN45"/>
      <c r="AO45"/>
      <c r="AP45"/>
      <c r="AQ45"/>
      <c r="AR45"/>
      <c r="AS45"/>
      <c r="AT45"/>
      <c r="AU45"/>
      <c r="AV45"/>
      <c r="AW45"/>
      <c r="AX45"/>
      <c r="AY45"/>
      <c r="AZ45"/>
      <c r="BA45"/>
      <c r="BB45"/>
      <c r="BC45"/>
      <c r="BD45"/>
      <c r="BE45"/>
      <c r="BF45"/>
      <c r="BG45"/>
      <c r="BH45"/>
      <c r="BI45"/>
      <c r="BJ45"/>
      <c r="BK45"/>
      <c r="BL45"/>
      <c r="BM45"/>
      <c r="BN45"/>
      <c r="BO45"/>
      <c r="BP45"/>
      <c r="BQ45"/>
      <c r="BR45"/>
      <c r="BS45"/>
      <c r="BT45"/>
      <c r="BU45"/>
      <c r="BV45"/>
      <c r="BW45"/>
      <c r="BX45"/>
      <c r="BY45"/>
      <c r="BZ45"/>
      <c r="CA45"/>
      <c r="CB45"/>
      <c r="CC45"/>
      <c r="CD45"/>
      <c r="CE45"/>
      <c r="CF45"/>
      <c r="CG45"/>
      <c r="CH45"/>
      <c r="CI45"/>
      <c r="CJ45"/>
      <c r="CK45"/>
      <c r="CL45"/>
      <c r="CM45"/>
      <c r="CN45"/>
      <c r="CO45"/>
      <c r="CP45"/>
      <c r="CQ45"/>
      <c r="CR45"/>
      <c r="CS45"/>
      <c r="CT45"/>
      <c r="CU45"/>
      <c r="CV45"/>
      <c r="CW45"/>
      <c r="CX45"/>
      <c r="CY45"/>
      <c r="CZ45"/>
      <c r="DA45"/>
      <c r="DB45"/>
      <c r="DC45"/>
      <c r="DD45"/>
      <c r="DE45"/>
      <c r="DF45"/>
      <c r="DG45"/>
      <c r="DH45"/>
      <c r="DI45"/>
      <c r="DJ45"/>
      <c r="DK45"/>
      <c r="DL45"/>
      <c r="DM45"/>
      <c r="DN45"/>
      <c r="DO45"/>
      <c r="DP45"/>
      <c r="DQ45"/>
      <c r="DR45"/>
      <c r="DS45"/>
      <c r="DT45"/>
      <c r="DU45"/>
      <c r="DV45"/>
      <c r="DW45"/>
      <c r="DX45"/>
      <c r="DY45"/>
      <c r="DZ45"/>
      <c r="EA45"/>
      <c r="EB45"/>
      <c r="EC45"/>
      <c r="ED45"/>
      <c r="EE45"/>
      <c r="EF45"/>
      <c r="EG45"/>
      <c r="EH45"/>
      <c r="EI45"/>
      <c r="EJ45"/>
      <c r="EK45"/>
      <c r="EL45"/>
      <c r="EM45"/>
      <c r="EN45"/>
      <c r="EO45"/>
      <c r="EP45"/>
      <c r="EQ45"/>
      <c r="ER45"/>
      <c r="ES45"/>
      <c r="ET45"/>
      <c r="EU45"/>
      <c r="EV45"/>
      <c r="EW45"/>
      <c r="EX45"/>
      <c r="EY45"/>
      <c r="EZ45"/>
      <c r="FA45"/>
      <c r="FB45"/>
      <c r="FC45"/>
      <c r="FD45"/>
      <c r="FE45"/>
      <c r="FF45"/>
      <c r="FG45"/>
      <c r="FH45"/>
      <c r="FI45"/>
      <c r="FJ45"/>
      <c r="FK45"/>
      <c r="FL45"/>
      <c r="FM45"/>
    </row>
    <row r="46" spans="1:169" x14ac:dyDescent="0.25">
      <c r="A46"/>
      <c r="B46"/>
      <c r="C46"/>
      <c r="D46"/>
      <c r="E46"/>
      <c r="F46"/>
      <c r="G46"/>
      <c r="H46"/>
      <c r="I46"/>
      <c r="J46"/>
      <c r="K46"/>
      <c r="L46"/>
      <c r="M46"/>
      <c r="N46"/>
      <c r="O46"/>
      <c r="P46"/>
      <c r="Q46"/>
      <c r="R46"/>
      <c r="S46"/>
      <c r="T46"/>
      <c r="U46"/>
      <c r="V46"/>
      <c r="W46"/>
      <c r="X46"/>
      <c r="Y46"/>
      <c r="Z46"/>
      <c r="AA46"/>
      <c r="AB46"/>
      <c r="AC46"/>
      <c r="AD46"/>
      <c r="AE46"/>
      <c r="AF46"/>
      <c r="AG46"/>
      <c r="AH46"/>
      <c r="AI46"/>
      <c r="AJ46"/>
      <c r="AK46"/>
      <c r="AL46"/>
      <c r="AM46"/>
      <c r="AN46"/>
      <c r="AO46"/>
      <c r="AP46"/>
      <c r="AQ46"/>
      <c r="AR46"/>
      <c r="AS46"/>
      <c r="AT46"/>
      <c r="AU46"/>
      <c r="AV46"/>
      <c r="AW46"/>
      <c r="AX46"/>
      <c r="AY46"/>
      <c r="AZ46"/>
      <c r="BA46"/>
      <c r="BB46"/>
      <c r="BC46"/>
      <c r="BD46"/>
      <c r="BE46"/>
      <c r="BF46"/>
      <c r="BG46"/>
      <c r="BH46"/>
      <c r="BI46"/>
      <c r="BJ46"/>
      <c r="BK46"/>
      <c r="BL46"/>
      <c r="BM46"/>
      <c r="BN46"/>
      <c r="BO46"/>
      <c r="BP46"/>
      <c r="BQ46"/>
      <c r="BR46"/>
      <c r="BS46"/>
      <c r="BT46"/>
      <c r="BU46"/>
      <c r="BV46"/>
      <c r="BW46"/>
      <c r="BX46"/>
      <c r="BY46"/>
      <c r="BZ46"/>
      <c r="CA46"/>
      <c r="CB46"/>
      <c r="CC46"/>
      <c r="CD46"/>
      <c r="CE46"/>
      <c r="CF46"/>
      <c r="CG46"/>
      <c r="CH46"/>
      <c r="CI46"/>
      <c r="CJ46"/>
      <c r="CK46"/>
      <c r="CL46"/>
      <c r="CM46"/>
      <c r="CN46"/>
      <c r="CO46"/>
      <c r="CP46"/>
      <c r="CQ46"/>
      <c r="CR46"/>
      <c r="CS46"/>
      <c r="CT46"/>
      <c r="CU46"/>
      <c r="CV46"/>
      <c r="CW46"/>
      <c r="CX46"/>
      <c r="CY46"/>
      <c r="CZ46"/>
      <c r="DA46"/>
      <c r="DB46"/>
      <c r="DC46"/>
      <c r="DD46"/>
      <c r="DE46"/>
      <c r="DF46"/>
      <c r="DG46"/>
      <c r="DH46"/>
      <c r="DI46"/>
      <c r="DJ46"/>
      <c r="DK46"/>
      <c r="DL46"/>
      <c r="DM46"/>
      <c r="DN46"/>
      <c r="DO46"/>
      <c r="DP46"/>
      <c r="DQ46"/>
      <c r="DR46"/>
      <c r="DS46"/>
      <c r="DT46"/>
      <c r="DU46"/>
      <c r="DV46"/>
      <c r="DW46"/>
      <c r="DX46"/>
      <c r="DY46"/>
      <c r="DZ46"/>
      <c r="EA46"/>
      <c r="EB46"/>
      <c r="EC46"/>
      <c r="ED46"/>
      <c r="EE46"/>
      <c r="EF46"/>
      <c r="EG46"/>
      <c r="EH46"/>
      <c r="EI46"/>
      <c r="EJ46"/>
      <c r="EK46"/>
      <c r="EL46"/>
      <c r="EM46"/>
      <c r="EN46"/>
      <c r="EO46"/>
      <c r="EP46"/>
      <c r="EQ46"/>
      <c r="ER46"/>
      <c r="ES46"/>
      <c r="ET46"/>
      <c r="EU46"/>
      <c r="EV46"/>
      <c r="EW46"/>
      <c r="EX46"/>
      <c r="EY46"/>
      <c r="EZ46"/>
      <c r="FA46"/>
      <c r="FB46"/>
      <c r="FC46"/>
      <c r="FD46"/>
      <c r="FE46"/>
      <c r="FF46"/>
      <c r="FG46"/>
      <c r="FH46"/>
      <c r="FI46"/>
      <c r="FJ46"/>
      <c r="FK46"/>
      <c r="FL46"/>
      <c r="FM46"/>
    </row>
    <row r="47" spans="1:169" x14ac:dyDescent="0.25">
      <c r="A47"/>
      <c r="B47"/>
      <c r="C47"/>
      <c r="D47"/>
      <c r="E47"/>
      <c r="F47"/>
      <c r="G47"/>
      <c r="H47"/>
      <c r="I47"/>
      <c r="J47"/>
      <c r="K47"/>
      <c r="L47"/>
      <c r="M47"/>
      <c r="N47"/>
      <c r="O47"/>
      <c r="P47"/>
      <c r="Q47"/>
      <c r="R47"/>
      <c r="S47"/>
      <c r="T47"/>
      <c r="U47"/>
      <c r="V47"/>
      <c r="W47"/>
      <c r="X47"/>
      <c r="Y47"/>
      <c r="Z47"/>
      <c r="AA47"/>
      <c r="AB47"/>
      <c r="AC47"/>
      <c r="AD47"/>
      <c r="AE47"/>
      <c r="AF47"/>
      <c r="AG47"/>
      <c r="AH47"/>
      <c r="AI47"/>
      <c r="AJ47"/>
      <c r="AK47"/>
      <c r="AL47"/>
      <c r="AM47"/>
      <c r="AN47"/>
      <c r="AO47"/>
      <c r="AP47"/>
      <c r="AQ47"/>
      <c r="AR47"/>
      <c r="AS47"/>
      <c r="AT47"/>
      <c r="AU47"/>
      <c r="AV47"/>
      <c r="AW47"/>
      <c r="AX47"/>
      <c r="AY47"/>
      <c r="AZ47"/>
      <c r="BA47"/>
      <c r="BB47"/>
      <c r="BC47"/>
      <c r="BD47"/>
      <c r="BE47"/>
      <c r="BF47"/>
      <c r="BG47"/>
      <c r="BH47"/>
      <c r="BI47"/>
      <c r="BJ47"/>
      <c r="BK47"/>
      <c r="BL47"/>
      <c r="BM47"/>
      <c r="BN47"/>
      <c r="BO47"/>
      <c r="BP47"/>
      <c r="BQ47"/>
      <c r="BR47"/>
      <c r="BS47"/>
      <c r="BT47"/>
      <c r="BU47"/>
      <c r="BV47"/>
      <c r="BW47"/>
      <c r="BX47"/>
      <c r="BY47"/>
      <c r="BZ47"/>
      <c r="CA47"/>
      <c r="CB47"/>
      <c r="CC47"/>
      <c r="CD47"/>
      <c r="CE47"/>
      <c r="CF47"/>
      <c r="CG47"/>
      <c r="CH47"/>
      <c r="CI47"/>
      <c r="CJ47"/>
      <c r="CK47"/>
      <c r="CL47"/>
      <c r="CM47"/>
      <c r="CN47"/>
      <c r="CO47"/>
      <c r="CP47"/>
      <c r="CQ47"/>
      <c r="CR47"/>
      <c r="CS47"/>
      <c r="CT47"/>
      <c r="CU47"/>
      <c r="CV47"/>
      <c r="CW47"/>
      <c r="CX47"/>
      <c r="CY47"/>
      <c r="CZ47"/>
      <c r="DA47"/>
      <c r="DB47"/>
      <c r="DC47"/>
      <c r="DD47"/>
      <c r="DE47"/>
      <c r="DF47"/>
      <c r="DG47"/>
      <c r="DH47"/>
      <c r="DI47"/>
      <c r="DJ47"/>
      <c r="DK47"/>
      <c r="DL47"/>
      <c r="DM47"/>
      <c r="DN47"/>
      <c r="DO47"/>
      <c r="DP47"/>
      <c r="DQ47"/>
      <c r="DR47"/>
      <c r="DS47"/>
      <c r="DT47"/>
      <c r="DU47"/>
      <c r="DV47"/>
      <c r="DW47"/>
      <c r="DX47"/>
      <c r="DY47"/>
      <c r="DZ47"/>
      <c r="EA47"/>
      <c r="EB47"/>
      <c r="EC47"/>
      <c r="ED47"/>
      <c r="EE47"/>
      <c r="EF47"/>
      <c r="EG47"/>
      <c r="EH47"/>
      <c r="EI47"/>
      <c r="EJ47"/>
      <c r="EK47"/>
      <c r="EL47"/>
      <c r="EM47"/>
      <c r="EN47"/>
      <c r="EO47"/>
      <c r="EP47"/>
      <c r="EQ47"/>
      <c r="ER47"/>
      <c r="ES47"/>
      <c r="ET47"/>
      <c r="EU47"/>
      <c r="EV47"/>
      <c r="EW47"/>
      <c r="EX47"/>
      <c r="EY47"/>
      <c r="EZ47"/>
      <c r="FA47"/>
      <c r="FB47"/>
      <c r="FC47"/>
      <c r="FD47"/>
      <c r="FE47"/>
      <c r="FF47"/>
      <c r="FG47"/>
      <c r="FH47"/>
      <c r="FI47"/>
      <c r="FJ47"/>
      <c r="FK47"/>
      <c r="FL47"/>
      <c r="FM47"/>
    </row>
    <row r="48" spans="1:169" x14ac:dyDescent="0.25">
      <c r="A48"/>
      <c r="B48"/>
      <c r="C48"/>
      <c r="D48"/>
      <c r="E48"/>
      <c r="F48"/>
      <c r="G48"/>
      <c r="H48"/>
      <c r="I48"/>
      <c r="J48"/>
      <c r="K48"/>
      <c r="L48"/>
      <c r="M48"/>
      <c r="N48"/>
      <c r="O48"/>
      <c r="P48"/>
      <c r="Q48"/>
      <c r="R48"/>
      <c r="S48"/>
      <c r="T48"/>
      <c r="U48"/>
      <c r="V48"/>
      <c r="W48"/>
      <c r="X48"/>
      <c r="Y48"/>
      <c r="Z48"/>
      <c r="AA48"/>
      <c r="AB48"/>
      <c r="AC48"/>
      <c r="AD48"/>
      <c r="AE48"/>
      <c r="AF48"/>
      <c r="AG48"/>
      <c r="AH48"/>
      <c r="AI48"/>
      <c r="AJ48"/>
      <c r="AK48"/>
      <c r="AL48"/>
      <c r="AM48"/>
      <c r="AN48"/>
      <c r="AO48"/>
      <c r="AP48"/>
      <c r="AQ48"/>
      <c r="AR48"/>
      <c r="AS48"/>
      <c r="AT48"/>
      <c r="AU48"/>
      <c r="AV48"/>
      <c r="AW48"/>
      <c r="AX48"/>
      <c r="AY48"/>
      <c r="AZ48"/>
      <c r="BA48"/>
      <c r="BB48"/>
      <c r="BC48"/>
      <c r="BD48"/>
      <c r="BE48"/>
      <c r="BF48"/>
      <c r="BG48"/>
      <c r="BH48"/>
      <c r="BI48"/>
      <c r="BJ48"/>
      <c r="BK48"/>
      <c r="BL48"/>
      <c r="BM48"/>
      <c r="BN48"/>
      <c r="BO48"/>
      <c r="BP48"/>
      <c r="BQ48"/>
      <c r="BR48"/>
      <c r="BS48"/>
      <c r="BT48"/>
      <c r="BU48"/>
      <c r="BV48"/>
      <c r="BW48"/>
      <c r="BX48"/>
      <c r="BY48"/>
      <c r="BZ48"/>
      <c r="CA48"/>
      <c r="CB48"/>
      <c r="CC48"/>
      <c r="CD48"/>
      <c r="CE48"/>
      <c r="CF48"/>
      <c r="CG48"/>
      <c r="CH48"/>
      <c r="CI48"/>
      <c r="CJ48"/>
      <c r="CK48"/>
      <c r="CL48"/>
      <c r="CM48"/>
      <c r="CN48"/>
      <c r="CO48"/>
      <c r="CP48"/>
      <c r="CQ48"/>
      <c r="CR48"/>
      <c r="CS48"/>
      <c r="CT48"/>
      <c r="CU48"/>
      <c r="CV48"/>
      <c r="CW48"/>
      <c r="CX48"/>
      <c r="CY48"/>
      <c r="CZ48"/>
      <c r="DA48"/>
      <c r="DB48"/>
      <c r="DC48"/>
      <c r="DD48"/>
      <c r="DE48"/>
      <c r="DF48"/>
      <c r="DG48"/>
      <c r="DH48"/>
      <c r="DI48"/>
      <c r="DJ48"/>
      <c r="DK48"/>
      <c r="DL48"/>
      <c r="DM48"/>
      <c r="DN48"/>
      <c r="DO48"/>
      <c r="DP48"/>
      <c r="DQ48"/>
      <c r="DR48"/>
      <c r="DS48"/>
      <c r="DT48"/>
      <c r="DU48"/>
      <c r="DV48"/>
      <c r="DW48"/>
      <c r="DX48"/>
      <c r="DY48"/>
      <c r="DZ48"/>
      <c r="EA48"/>
      <c r="EB48"/>
      <c r="EC48"/>
      <c r="ED48"/>
      <c r="EE48"/>
      <c r="EF48"/>
      <c r="EG48"/>
      <c r="EH48"/>
      <c r="EI48"/>
      <c r="EJ48"/>
      <c r="EK48"/>
      <c r="EL48"/>
      <c r="EM48"/>
      <c r="EN48"/>
      <c r="EO48"/>
      <c r="EP48"/>
      <c r="EQ48"/>
      <c r="ER48"/>
      <c r="ES48"/>
      <c r="ET48"/>
      <c r="EU48"/>
      <c r="EV48"/>
      <c r="EW48"/>
      <c r="EX48"/>
      <c r="EY48"/>
      <c r="EZ48"/>
      <c r="FA48"/>
      <c r="FB48"/>
      <c r="FC48"/>
      <c r="FD48"/>
      <c r="FE48"/>
      <c r="FF48"/>
      <c r="FG48"/>
      <c r="FH48"/>
      <c r="FI48"/>
      <c r="FJ48"/>
      <c r="FK48"/>
      <c r="FL48"/>
      <c r="FM48"/>
    </row>
    <row r="49" spans="1:169" x14ac:dyDescent="0.25">
      <c r="A49"/>
      <c r="B49"/>
      <c r="C49"/>
      <c r="D49"/>
      <c r="E49"/>
      <c r="F49"/>
      <c r="G49"/>
      <c r="H49"/>
      <c r="I49"/>
      <c r="J49"/>
      <c r="K49"/>
      <c r="L49"/>
      <c r="M49"/>
      <c r="N49"/>
      <c r="O49"/>
      <c r="P49"/>
      <c r="Q49"/>
      <c r="R49"/>
      <c r="S49"/>
      <c r="T49"/>
      <c r="U49"/>
      <c r="V49"/>
      <c r="W49"/>
      <c r="X49"/>
      <c r="Y49"/>
      <c r="Z49"/>
      <c r="AA49"/>
      <c r="AB49"/>
      <c r="AC49"/>
      <c r="AD49"/>
      <c r="AE49"/>
      <c r="AF49"/>
      <c r="AG49"/>
      <c r="AH49"/>
      <c r="AI49"/>
      <c r="AJ49"/>
      <c r="AK49"/>
      <c r="AL49"/>
      <c r="AM49"/>
      <c r="AN49"/>
      <c r="AO49"/>
      <c r="AP49"/>
      <c r="AQ49"/>
      <c r="AR49"/>
      <c r="AS49"/>
      <c r="AT49"/>
      <c r="AU49"/>
      <c r="AV49"/>
      <c r="AW49"/>
      <c r="AX49"/>
      <c r="AY49"/>
      <c r="AZ49"/>
      <c r="BA49"/>
      <c r="BB49"/>
      <c r="BC49"/>
      <c r="BD49"/>
      <c r="BE49"/>
      <c r="BF49"/>
      <c r="BG49"/>
      <c r="BH49"/>
      <c r="BI49"/>
      <c r="BJ49"/>
      <c r="BK49"/>
      <c r="BL49"/>
      <c r="BM49"/>
      <c r="BN49"/>
      <c r="BO49"/>
      <c r="BP49"/>
      <c r="BQ49"/>
      <c r="BR49"/>
      <c r="BS49"/>
      <c r="BT49"/>
      <c r="BU49"/>
      <c r="BV49"/>
      <c r="BW49"/>
      <c r="BX49"/>
      <c r="BY49"/>
      <c r="BZ49"/>
      <c r="CA49"/>
      <c r="CB49"/>
      <c r="CC49"/>
      <c r="CD49"/>
      <c r="CE49"/>
      <c r="CF49"/>
      <c r="CG49"/>
      <c r="CH49"/>
      <c r="CI49"/>
      <c r="CJ49"/>
      <c r="CK49"/>
      <c r="CL49"/>
      <c r="CM49"/>
      <c r="CN49"/>
      <c r="CO49"/>
      <c r="CP49"/>
      <c r="CQ49"/>
      <c r="CR49"/>
      <c r="CS49"/>
      <c r="CT49"/>
      <c r="CU49"/>
      <c r="CV49"/>
      <c r="CW49"/>
      <c r="CX49"/>
      <c r="CY49"/>
      <c r="CZ49"/>
      <c r="DA49"/>
      <c r="DB49"/>
      <c r="DC49"/>
      <c r="DD49"/>
      <c r="DE49"/>
      <c r="DF49"/>
      <c r="DG49"/>
      <c r="DH49"/>
      <c r="DI49"/>
      <c r="DJ49"/>
      <c r="DK49"/>
      <c r="DL49"/>
      <c r="DM49"/>
      <c r="DN49"/>
      <c r="DO49"/>
      <c r="DP49"/>
      <c r="DQ49"/>
      <c r="DR49"/>
      <c r="DS49"/>
      <c r="DT49"/>
      <c r="DU49"/>
      <c r="DV49"/>
      <c r="DW49"/>
      <c r="DX49"/>
      <c r="DY49"/>
      <c r="DZ49"/>
      <c r="EA49"/>
      <c r="EB49"/>
      <c r="EC49"/>
      <c r="ED49"/>
      <c r="EE49"/>
      <c r="EF49"/>
      <c r="EG49"/>
      <c r="EH49"/>
      <c r="EI49"/>
      <c r="EJ49"/>
      <c r="EK49"/>
      <c r="EL49"/>
      <c r="EM49"/>
      <c r="EN49"/>
      <c r="EO49"/>
      <c r="EP49"/>
      <c r="EQ49"/>
      <c r="ER49"/>
      <c r="ES49"/>
      <c r="ET49"/>
      <c r="EU49"/>
      <c r="EV49"/>
      <c r="EW49"/>
      <c r="EX49"/>
      <c r="EY49"/>
      <c r="EZ49"/>
      <c r="FA49"/>
      <c r="FB49"/>
      <c r="FC49"/>
      <c r="FD49"/>
      <c r="FE49"/>
      <c r="FF49"/>
      <c r="FG49"/>
      <c r="FH49"/>
      <c r="FI49"/>
      <c r="FJ49"/>
      <c r="FK49"/>
      <c r="FL49"/>
      <c r="FM49"/>
    </row>
    <row r="50" spans="1:169" x14ac:dyDescent="0.25">
      <c r="A50"/>
      <c r="B50"/>
      <c r="C50"/>
      <c r="D50"/>
      <c r="E50"/>
      <c r="F50"/>
      <c r="G50"/>
      <c r="H50"/>
      <c r="I50"/>
      <c r="J50"/>
      <c r="K50"/>
      <c r="L50"/>
      <c r="M50"/>
      <c r="N50"/>
      <c r="O50"/>
      <c r="P50"/>
      <c r="Q50"/>
      <c r="R50"/>
      <c r="S50"/>
      <c r="T50"/>
      <c r="U50"/>
      <c r="V50"/>
      <c r="W50"/>
      <c r="X50"/>
      <c r="Y50"/>
      <c r="Z50"/>
      <c r="AA50"/>
      <c r="AB50"/>
      <c r="AC50"/>
      <c r="AD50"/>
      <c r="AE50"/>
      <c r="AF50"/>
      <c r="AG50"/>
      <c r="AH50"/>
      <c r="AI50"/>
      <c r="AJ50"/>
      <c r="AK50"/>
      <c r="AL50"/>
      <c r="AM50"/>
      <c r="AN50"/>
      <c r="AO50"/>
      <c r="AP50"/>
      <c r="AQ50"/>
      <c r="AR50"/>
      <c r="AS50"/>
      <c r="AT50"/>
      <c r="AU50"/>
      <c r="AV50"/>
      <c r="AW50"/>
      <c r="AX50"/>
      <c r="AY50"/>
      <c r="AZ50"/>
      <c r="BA50"/>
      <c r="BB50"/>
      <c r="BC50"/>
      <c r="BD50"/>
      <c r="BE50"/>
      <c r="BF50"/>
      <c r="BG50"/>
      <c r="BH50"/>
      <c r="BI50"/>
      <c r="BJ50"/>
      <c r="BK50"/>
      <c r="BL50"/>
      <c r="BM50"/>
      <c r="BN50"/>
      <c r="BO50"/>
      <c r="BP50"/>
      <c r="BQ50"/>
      <c r="BR50"/>
      <c r="BS50"/>
      <c r="BT50"/>
      <c r="BU50"/>
      <c r="BV50"/>
      <c r="BW50"/>
      <c r="BX50"/>
      <c r="BY50"/>
      <c r="BZ50"/>
      <c r="CA50"/>
      <c r="CB50"/>
      <c r="CC50"/>
      <c r="CD50"/>
      <c r="CE50"/>
      <c r="CF50"/>
      <c r="CG50"/>
      <c r="CH50"/>
      <c r="CI50"/>
      <c r="CJ50"/>
      <c r="CK50"/>
      <c r="CL50"/>
      <c r="CM50"/>
      <c r="CN50"/>
      <c r="CO50"/>
      <c r="CP50"/>
      <c r="CQ50"/>
      <c r="CR50"/>
      <c r="CS50"/>
      <c r="CT50"/>
      <c r="CU50"/>
      <c r="CV50"/>
      <c r="CW50"/>
      <c r="CX50"/>
      <c r="CY50"/>
      <c r="CZ50"/>
      <c r="DA50"/>
      <c r="DB50"/>
      <c r="DC50"/>
      <c r="DD50"/>
      <c r="DE50"/>
      <c r="DF50"/>
      <c r="DG50"/>
      <c r="DH50"/>
      <c r="DI50"/>
      <c r="DJ50"/>
      <c r="DK50"/>
      <c r="DL50"/>
      <c r="DM50"/>
      <c r="DN50"/>
      <c r="DO50"/>
      <c r="DP50"/>
      <c r="DQ50"/>
      <c r="DR50"/>
      <c r="DS50"/>
      <c r="DT50"/>
      <c r="DU50"/>
      <c r="DV50"/>
      <c r="DW50"/>
      <c r="DX50"/>
      <c r="DY50"/>
      <c r="DZ50"/>
      <c r="EA50"/>
      <c r="EB50"/>
      <c r="EC50"/>
      <c r="ED50"/>
      <c r="EE50"/>
      <c r="EF50"/>
      <c r="EG50"/>
      <c r="EH50"/>
      <c r="EI50"/>
      <c r="EJ50"/>
      <c r="EK50"/>
      <c r="EL50"/>
      <c r="EM50"/>
      <c r="EN50"/>
      <c r="EO50"/>
      <c r="EP50"/>
      <c r="EQ50"/>
      <c r="ER50"/>
      <c r="ES50"/>
      <c r="ET50"/>
      <c r="EU50"/>
      <c r="EV50"/>
      <c r="EW50"/>
      <c r="EX50"/>
      <c r="EY50"/>
      <c r="EZ50"/>
      <c r="FA50"/>
      <c r="FB50"/>
      <c r="FC50"/>
      <c r="FD50"/>
      <c r="FE50"/>
      <c r="FF50"/>
      <c r="FG50"/>
      <c r="FH50"/>
      <c r="FI50"/>
      <c r="FJ50"/>
      <c r="FK50"/>
      <c r="FL50"/>
      <c r="FM50"/>
    </row>
    <row r="51" spans="1:169" x14ac:dyDescent="0.25">
      <c r="A51"/>
      <c r="B51"/>
      <c r="C51"/>
      <c r="D51"/>
      <c r="E51"/>
      <c r="F51"/>
      <c r="G51"/>
      <c r="H51"/>
      <c r="I51"/>
      <c r="J51"/>
      <c r="K51"/>
      <c r="L51"/>
      <c r="M51"/>
      <c r="N51"/>
      <c r="O51"/>
      <c r="P51"/>
      <c r="Q51"/>
      <c r="R51"/>
      <c r="S51"/>
      <c r="T51"/>
      <c r="U51"/>
      <c r="V51"/>
      <c r="W51"/>
      <c r="X51"/>
      <c r="Y51"/>
      <c r="Z51"/>
      <c r="AA51"/>
      <c r="AB51"/>
      <c r="AC51"/>
      <c r="AD51"/>
      <c r="AE51"/>
      <c r="AF51"/>
      <c r="AG51"/>
      <c r="AH51"/>
      <c r="AI51"/>
      <c r="AJ51"/>
      <c r="AK51"/>
      <c r="AL51"/>
      <c r="AM51"/>
      <c r="AN51"/>
      <c r="AO51"/>
      <c r="AP51"/>
      <c r="AQ51"/>
      <c r="AR51"/>
      <c r="AS51"/>
      <c r="AT51"/>
      <c r="AU51"/>
      <c r="AV51"/>
      <c r="AW51"/>
      <c r="AX51"/>
      <c r="AY51"/>
      <c r="AZ51"/>
      <c r="BA51"/>
      <c r="BB51"/>
      <c r="BC51"/>
      <c r="BD51"/>
      <c r="BE51"/>
      <c r="BF51"/>
      <c r="BG51"/>
      <c r="BH51"/>
      <c r="BI51"/>
      <c r="BJ51"/>
      <c r="BK51"/>
      <c r="BL51"/>
      <c r="BM51"/>
      <c r="BN51"/>
      <c r="BO51"/>
      <c r="BP51"/>
      <c r="BQ51"/>
      <c r="BR51"/>
      <c r="BS51"/>
      <c r="BT51"/>
      <c r="BU51"/>
      <c r="BV51"/>
      <c r="BW51"/>
      <c r="BX51"/>
      <c r="BY51"/>
      <c r="BZ51"/>
      <c r="CA51"/>
      <c r="CB51"/>
      <c r="CC51"/>
      <c r="CD51"/>
      <c r="CE51"/>
      <c r="CF51"/>
      <c r="CG51"/>
      <c r="CH51"/>
      <c r="CI51"/>
      <c r="CJ51"/>
      <c r="CK51"/>
      <c r="CL51"/>
      <c r="CM51"/>
      <c r="CN51"/>
      <c r="CO51"/>
      <c r="CP51"/>
      <c r="CQ51"/>
      <c r="CR51"/>
      <c r="CS51"/>
      <c r="CT51"/>
      <c r="CU51"/>
      <c r="CV51"/>
      <c r="CW51"/>
      <c r="CX51"/>
      <c r="CY51"/>
      <c r="CZ51"/>
      <c r="DA51"/>
      <c r="DB51"/>
      <c r="DC51"/>
      <c r="DD51"/>
      <c r="DE51"/>
      <c r="DF51"/>
      <c r="DG51"/>
      <c r="DH51"/>
      <c r="DI51"/>
      <c r="DJ51"/>
      <c r="DK51"/>
      <c r="DL51"/>
      <c r="DM51"/>
      <c r="DN51"/>
      <c r="DO51"/>
      <c r="DP51"/>
      <c r="DQ51"/>
      <c r="DR51"/>
      <c r="DS51"/>
      <c r="DT51"/>
      <c r="DU51"/>
      <c r="DV51"/>
      <c r="DW51"/>
      <c r="DX51"/>
      <c r="DY51"/>
      <c r="DZ51"/>
      <c r="EA51"/>
      <c r="EB51"/>
      <c r="EC51"/>
      <c r="ED51"/>
      <c r="EE51"/>
      <c r="EF51"/>
      <c r="EG51"/>
      <c r="EH51"/>
      <c r="EI51"/>
      <c r="EJ51"/>
      <c r="EK51"/>
      <c r="EL51"/>
      <c r="EM51"/>
      <c r="EN51"/>
      <c r="EO51"/>
      <c r="EP51"/>
      <c r="EQ51"/>
      <c r="ER51"/>
      <c r="ES51"/>
      <c r="ET51"/>
      <c r="EU51"/>
      <c r="EV51"/>
      <c r="EW51"/>
      <c r="EX51"/>
      <c r="EY51"/>
      <c r="EZ51"/>
      <c r="FA51"/>
      <c r="FB51"/>
      <c r="FC51"/>
      <c r="FD51"/>
      <c r="FE51"/>
      <c r="FF51"/>
      <c r="FG51"/>
      <c r="FH51"/>
      <c r="FI51"/>
      <c r="FJ51"/>
      <c r="FK51"/>
      <c r="FL51"/>
      <c r="FM51"/>
    </row>
    <row r="52" spans="1:169" x14ac:dyDescent="0.25">
      <c r="A52"/>
      <c r="B52"/>
      <c r="C52"/>
      <c r="D52"/>
      <c r="E52"/>
      <c r="F52"/>
      <c r="G52"/>
      <c r="H52"/>
      <c r="I52"/>
      <c r="J52"/>
      <c r="K52"/>
      <c r="L52"/>
      <c r="M52"/>
      <c r="N52"/>
      <c r="O52"/>
      <c r="P52"/>
      <c r="Q52"/>
      <c r="R52"/>
      <c r="S52"/>
      <c r="T52"/>
      <c r="U52"/>
      <c r="V52"/>
      <c r="W52"/>
      <c r="X52"/>
      <c r="Y52"/>
      <c r="Z52"/>
      <c r="AA52"/>
      <c r="AB52"/>
      <c r="AC52"/>
      <c r="AD52"/>
      <c r="AE52"/>
      <c r="AF52"/>
      <c r="AG52"/>
      <c r="AH52"/>
      <c r="AI52"/>
      <c r="AJ52"/>
      <c r="AK52"/>
      <c r="AL52"/>
      <c r="AM52"/>
      <c r="AN52"/>
      <c r="AO52"/>
      <c r="AP52"/>
      <c r="AQ52"/>
      <c r="AR52"/>
      <c r="AS52"/>
      <c r="AT52"/>
      <c r="AU52"/>
      <c r="AV52"/>
      <c r="AW52"/>
      <c r="AX52"/>
      <c r="AY52"/>
      <c r="AZ52"/>
      <c r="BA52"/>
      <c r="BB52"/>
      <c r="BC52"/>
      <c r="BD52"/>
      <c r="BE52"/>
      <c r="BF52"/>
      <c r="BG52"/>
      <c r="BH52"/>
      <c r="BI52"/>
      <c r="BJ52"/>
      <c r="BK52"/>
      <c r="BL52"/>
      <c r="BM52"/>
      <c r="BN52"/>
      <c r="BO52"/>
      <c r="BP52"/>
      <c r="BQ52"/>
      <c r="BR52"/>
      <c r="BS52"/>
      <c r="BT52"/>
      <c r="BU52"/>
      <c r="BV52"/>
      <c r="BW52"/>
      <c r="BX52"/>
      <c r="BY52"/>
      <c r="BZ52"/>
      <c r="CA52"/>
      <c r="CB52"/>
      <c r="CC52"/>
      <c r="CD52"/>
      <c r="CE52"/>
      <c r="CF52"/>
      <c r="CG52"/>
      <c r="CH52"/>
      <c r="CI52"/>
      <c r="CJ52"/>
      <c r="CK52"/>
      <c r="CL52"/>
      <c r="CM52"/>
      <c r="CN52"/>
      <c r="CO52"/>
      <c r="CP52"/>
      <c r="CQ52"/>
      <c r="CR52"/>
      <c r="CS52"/>
      <c r="CT52"/>
      <c r="CU52"/>
      <c r="CV52"/>
      <c r="CW52"/>
      <c r="CX52"/>
      <c r="CY52"/>
      <c r="CZ52"/>
      <c r="DA52"/>
      <c r="DB52"/>
      <c r="DC52"/>
      <c r="DD52"/>
      <c r="DE52"/>
      <c r="DF52"/>
      <c r="DG52"/>
      <c r="DH52"/>
      <c r="DI52"/>
      <c r="DJ52"/>
      <c r="DK52"/>
      <c r="DL52"/>
      <c r="DM52"/>
      <c r="DN52"/>
      <c r="DO52"/>
      <c r="DP52"/>
      <c r="DQ52"/>
      <c r="DR52"/>
      <c r="DS52"/>
      <c r="DT52"/>
      <c r="DU52"/>
      <c r="DV52"/>
      <c r="DW52"/>
      <c r="DX52"/>
      <c r="DY52"/>
      <c r="DZ52"/>
      <c r="EA52"/>
      <c r="EB52"/>
      <c r="EC52"/>
      <c r="ED52"/>
      <c r="EE52"/>
      <c r="EF52"/>
      <c r="EG52"/>
      <c r="EH52"/>
      <c r="EI52"/>
      <c r="EJ52"/>
      <c r="EK52"/>
      <c r="EL52"/>
      <c r="EM52"/>
      <c r="EN52"/>
      <c r="EO52"/>
      <c r="EP52"/>
      <c r="EQ52"/>
      <c r="ER52"/>
      <c r="ES52"/>
      <c r="ET52"/>
      <c r="EU52"/>
      <c r="EV52"/>
      <c r="EW52"/>
      <c r="EX52"/>
      <c r="EY52"/>
      <c r="EZ52"/>
      <c r="FA52"/>
      <c r="FB52"/>
      <c r="FC52"/>
      <c r="FD52"/>
      <c r="FE52"/>
      <c r="FF52"/>
      <c r="FG52"/>
      <c r="FH52"/>
      <c r="FI52"/>
      <c r="FJ52"/>
      <c r="FK52"/>
      <c r="FL52"/>
      <c r="FM52"/>
    </row>
    <row r="53" spans="1:169" x14ac:dyDescent="0.25">
      <c r="A53"/>
      <c r="B53"/>
      <c r="C53"/>
      <c r="D53"/>
      <c r="E53"/>
      <c r="F53"/>
      <c r="G53"/>
      <c r="H53"/>
      <c r="I53"/>
      <c r="J53"/>
      <c r="K53"/>
      <c r="L53"/>
      <c r="M53"/>
      <c r="N53"/>
      <c r="O53"/>
      <c r="P53"/>
      <c r="Q53"/>
      <c r="R53"/>
      <c r="S53"/>
      <c r="T53"/>
      <c r="U53"/>
      <c r="V53"/>
      <c r="W53"/>
      <c r="X53"/>
      <c r="Y53"/>
      <c r="Z53"/>
      <c r="AA53"/>
      <c r="AB53"/>
      <c r="AC53"/>
      <c r="AD53"/>
      <c r="AE53"/>
      <c r="AF53"/>
      <c r="AG53"/>
      <c r="AH53"/>
      <c r="AI53"/>
      <c r="AJ53"/>
      <c r="AK53"/>
      <c r="AL53"/>
      <c r="AM53"/>
      <c r="AN53"/>
      <c r="AO53"/>
      <c r="AP53"/>
      <c r="AQ53"/>
      <c r="AR53"/>
      <c r="AS53"/>
      <c r="AT53"/>
      <c r="AU53"/>
      <c r="AV53"/>
      <c r="AW53"/>
      <c r="AX53"/>
      <c r="AY53"/>
      <c r="AZ53"/>
      <c r="BA53"/>
      <c r="BB53"/>
      <c r="BC53"/>
      <c r="BD53"/>
      <c r="BE53"/>
      <c r="BF53"/>
      <c r="BG53"/>
      <c r="BH53"/>
      <c r="BI53"/>
      <c r="BJ53"/>
      <c r="BK53"/>
      <c r="BL53"/>
      <c r="BM53"/>
      <c r="BN53"/>
      <c r="BO53"/>
      <c r="BP53"/>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c r="DB53"/>
      <c r="DC53"/>
      <c r="DD53"/>
      <c r="DE53"/>
      <c r="DF53"/>
      <c r="DG53"/>
      <c r="DH53"/>
      <c r="DI53"/>
      <c r="DJ53"/>
      <c r="DK53"/>
      <c r="DL53"/>
      <c r="DM53"/>
      <c r="DN53"/>
      <c r="DO53"/>
      <c r="DP53"/>
      <c r="DQ53"/>
      <c r="DR53"/>
      <c r="DS53"/>
      <c r="DT53"/>
      <c r="DU53"/>
      <c r="DV53"/>
      <c r="DW53"/>
      <c r="DX53"/>
      <c r="DY53"/>
      <c r="DZ53"/>
      <c r="EA53"/>
      <c r="EB53"/>
      <c r="EC53"/>
      <c r="ED53"/>
      <c r="EE53"/>
      <c r="EF53"/>
      <c r="EG53"/>
      <c r="EH53"/>
      <c r="EI53"/>
      <c r="EJ53"/>
      <c r="EK53"/>
      <c r="EL53"/>
      <c r="EM53"/>
      <c r="EN53"/>
      <c r="EO53"/>
      <c r="EP53"/>
      <c r="EQ53"/>
      <c r="ER53"/>
      <c r="ES53"/>
      <c r="ET53"/>
      <c r="EU53"/>
      <c r="EV53"/>
      <c r="EW53"/>
      <c r="EX53"/>
      <c r="EY53"/>
      <c r="EZ53"/>
      <c r="FA53"/>
      <c r="FB53"/>
      <c r="FC53"/>
      <c r="FD53"/>
      <c r="FE53"/>
      <c r="FF53"/>
      <c r="FG53"/>
      <c r="FH53"/>
      <c r="FI53"/>
      <c r="FJ53"/>
      <c r="FK53"/>
      <c r="FL53"/>
      <c r="FM53"/>
    </row>
    <row r="54" spans="1:169" x14ac:dyDescent="0.25">
      <c r="A54"/>
      <c r="B54"/>
      <c r="C54"/>
      <c r="D54"/>
      <c r="E54"/>
      <c r="F54"/>
      <c r="G54"/>
      <c r="H54"/>
      <c r="I54"/>
      <c r="J54"/>
      <c r="K54"/>
      <c r="L54"/>
      <c r="M54"/>
      <c r="N54"/>
      <c r="O54"/>
      <c r="P54"/>
      <c r="Q54"/>
      <c r="R54"/>
      <c r="S54"/>
      <c r="T54"/>
      <c r="U54"/>
      <c r="V54"/>
      <c r="W54"/>
      <c r="X54"/>
      <c r="Y54"/>
      <c r="Z54"/>
      <c r="AA54"/>
      <c r="AB54"/>
      <c r="AC54"/>
      <c r="AD54"/>
      <c r="AE54"/>
      <c r="AF54"/>
      <c r="AG54"/>
      <c r="AH54"/>
      <c r="AI54"/>
      <c r="AJ54"/>
      <c r="AK54"/>
      <c r="AL54"/>
      <c r="AM54"/>
      <c r="AN54"/>
      <c r="AO54"/>
      <c r="AP54"/>
      <c r="AQ54"/>
      <c r="AR54"/>
      <c r="AS54"/>
      <c r="AT54"/>
      <c r="AU54"/>
      <c r="AV54"/>
      <c r="AW54"/>
      <c r="AX54"/>
      <c r="AY54"/>
      <c r="AZ54"/>
      <c r="BA54"/>
      <c r="BB54"/>
      <c r="BC54"/>
      <c r="BD54"/>
      <c r="BE54"/>
      <c r="BF54"/>
      <c r="BG54"/>
      <c r="BH54"/>
      <c r="BI54"/>
      <c r="BJ54"/>
      <c r="BK54"/>
      <c r="BL54"/>
      <c r="BM54"/>
      <c r="BN54"/>
      <c r="BO54"/>
      <c r="BP54"/>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c r="DB54"/>
      <c r="DC54"/>
      <c r="DD54"/>
      <c r="DE54"/>
      <c r="DF54"/>
      <c r="DG54"/>
      <c r="DH54"/>
      <c r="DI54"/>
      <c r="DJ54"/>
      <c r="DK54"/>
      <c r="DL54"/>
      <c r="DM54"/>
      <c r="DN54"/>
      <c r="DO54"/>
      <c r="DP54"/>
      <c r="DQ54"/>
      <c r="DR54"/>
      <c r="DS54"/>
      <c r="DT54"/>
      <c r="DU54"/>
      <c r="DV54"/>
      <c r="DW54"/>
      <c r="DX54"/>
      <c r="DY54"/>
      <c r="DZ54"/>
      <c r="EA54"/>
      <c r="EB54"/>
      <c r="EC54"/>
      <c r="ED54"/>
      <c r="EE54"/>
      <c r="EF54"/>
      <c r="EG54"/>
      <c r="EH54"/>
      <c r="EI54"/>
      <c r="EJ54"/>
      <c r="EK54"/>
      <c r="EL54"/>
      <c r="EM54"/>
      <c r="EN54"/>
      <c r="EO54"/>
      <c r="EP54"/>
      <c r="EQ54"/>
      <c r="ER54"/>
      <c r="ES54"/>
      <c r="ET54"/>
      <c r="EU54"/>
      <c r="EV54"/>
      <c r="EW54"/>
      <c r="EX54"/>
      <c r="EY54"/>
      <c r="EZ54"/>
      <c r="FA54"/>
      <c r="FB54"/>
      <c r="FC54"/>
      <c r="FD54"/>
      <c r="FE54"/>
      <c r="FF54"/>
      <c r="FG54"/>
      <c r="FH54"/>
      <c r="FI54"/>
      <c r="FJ54"/>
      <c r="FK54"/>
      <c r="FL54"/>
      <c r="FM54"/>
    </row>
    <row r="55" spans="1:169" x14ac:dyDescent="0.25">
      <c r="A55"/>
      <c r="B55"/>
      <c r="C55"/>
      <c r="D55"/>
      <c r="E55"/>
      <c r="F55"/>
      <c r="G55"/>
      <c r="H55"/>
      <c r="I55"/>
      <c r="J55"/>
      <c r="K55"/>
      <c r="L55"/>
      <c r="M55"/>
      <c r="N55"/>
      <c r="O55"/>
      <c r="P55"/>
      <c r="Q55"/>
      <c r="R55"/>
      <c r="S55"/>
      <c r="T55"/>
      <c r="U55"/>
      <c r="V55"/>
      <c r="W55"/>
      <c r="X55"/>
      <c r="Y55"/>
      <c r="Z55"/>
      <c r="AA55"/>
      <c r="AB55"/>
      <c r="AC55"/>
      <c r="AD55"/>
      <c r="AE55"/>
      <c r="AF55"/>
      <c r="AG55"/>
      <c r="AH55"/>
      <c r="AI55"/>
      <c r="AJ55"/>
      <c r="AK55"/>
      <c r="AL55"/>
      <c r="AM55"/>
      <c r="AN55"/>
      <c r="AO55"/>
      <c r="AP55"/>
      <c r="AQ55"/>
      <c r="AR55"/>
      <c r="AS55"/>
      <c r="AT55"/>
      <c r="AU55"/>
      <c r="AV55"/>
      <c r="AW55"/>
      <c r="AX55"/>
      <c r="AY55"/>
      <c r="AZ55"/>
      <c r="BA55"/>
      <c r="BB55"/>
      <c r="BC55"/>
      <c r="BD55"/>
      <c r="BE55"/>
      <c r="BF55"/>
      <c r="BG55"/>
      <c r="BH55"/>
      <c r="BI55"/>
      <c r="BJ55"/>
      <c r="BK55"/>
      <c r="BL55"/>
      <c r="BM55"/>
      <c r="BN55"/>
      <c r="BO55"/>
      <c r="BP55"/>
      <c r="BQ55"/>
      <c r="BR55"/>
      <c r="BS55"/>
      <c r="BT55"/>
      <c r="BU55"/>
      <c r="BV55"/>
      <c r="BW55"/>
      <c r="BX55"/>
      <c r="BY55"/>
      <c r="BZ55"/>
      <c r="CA55"/>
      <c r="CB55"/>
      <c r="CC55"/>
      <c r="CD55"/>
      <c r="CE55"/>
      <c r="CF55"/>
      <c r="CG55"/>
      <c r="CH55"/>
      <c r="CI55"/>
      <c r="CJ55"/>
      <c r="CK55"/>
      <c r="CL55"/>
      <c r="CM55"/>
      <c r="CN55"/>
      <c r="CO55"/>
      <c r="CP55"/>
      <c r="CQ55"/>
      <c r="CR55"/>
      <c r="CS55"/>
      <c r="CT55"/>
      <c r="CU55"/>
      <c r="CV55"/>
      <c r="CW55"/>
      <c r="CX55"/>
      <c r="CY55"/>
      <c r="CZ55"/>
      <c r="DA55"/>
      <c r="DB55"/>
      <c r="DC55"/>
      <c r="DD55"/>
      <c r="DE55"/>
      <c r="DF55"/>
      <c r="DG55"/>
      <c r="DH55"/>
      <c r="DI55"/>
      <c r="DJ55"/>
      <c r="DK55"/>
      <c r="DL55"/>
      <c r="DM55"/>
      <c r="DN55"/>
      <c r="DO55"/>
      <c r="DP55"/>
      <c r="DQ55"/>
      <c r="DR55"/>
      <c r="DS55"/>
      <c r="DT55"/>
      <c r="DU55"/>
      <c r="DV55"/>
      <c r="DW55"/>
      <c r="DX55"/>
      <c r="DY55"/>
      <c r="DZ55"/>
      <c r="EA55"/>
      <c r="EB55"/>
      <c r="EC55"/>
      <c r="ED55"/>
      <c r="EE55"/>
      <c r="EF55"/>
      <c r="EG55"/>
      <c r="EH55"/>
      <c r="EI55"/>
      <c r="EJ55"/>
      <c r="EK55"/>
      <c r="EL55"/>
      <c r="EM55"/>
      <c r="EN55"/>
      <c r="EO55"/>
      <c r="EP55"/>
      <c r="EQ55"/>
      <c r="ER55"/>
      <c r="ES55"/>
      <c r="ET55"/>
      <c r="EU55"/>
      <c r="EV55"/>
      <c r="EW55"/>
      <c r="EX55"/>
      <c r="EY55"/>
      <c r="EZ55"/>
      <c r="FA55"/>
      <c r="FB55"/>
      <c r="FC55"/>
      <c r="FD55"/>
      <c r="FE55"/>
      <c r="FF55"/>
      <c r="FG55"/>
      <c r="FH55"/>
      <c r="FI55"/>
      <c r="FJ55"/>
      <c r="FK55"/>
      <c r="FL55"/>
      <c r="FM55"/>
    </row>
    <row r="56" spans="1:169" x14ac:dyDescent="0.25">
      <c r="A56"/>
      <c r="B56"/>
      <c r="C56"/>
      <c r="D56"/>
      <c r="E56"/>
      <c r="F56"/>
      <c r="G56"/>
      <c r="H56"/>
      <c r="I56"/>
      <c r="J56"/>
      <c r="K56"/>
      <c r="L56"/>
      <c r="M56"/>
      <c r="N56"/>
      <c r="O56"/>
      <c r="P56"/>
      <c r="Q56"/>
      <c r="R56"/>
      <c r="S56"/>
      <c r="T56"/>
      <c r="U56"/>
      <c r="V56"/>
      <c r="W56"/>
      <c r="X56"/>
      <c r="Y56"/>
      <c r="Z56"/>
      <c r="AA56"/>
      <c r="AB56"/>
      <c r="AC56"/>
      <c r="AD56"/>
      <c r="AE56"/>
      <c r="AF56"/>
      <c r="AG56"/>
      <c r="AH56"/>
      <c r="AI56"/>
      <c r="AJ56"/>
      <c r="AK56"/>
      <c r="AL56"/>
      <c r="AM56"/>
      <c r="AN56"/>
      <c r="AO56"/>
      <c r="AP56"/>
      <c r="AQ56"/>
      <c r="AR56"/>
      <c r="AS56"/>
      <c r="AT56"/>
      <c r="AU56"/>
      <c r="AV56"/>
      <c r="AW56"/>
      <c r="AX56"/>
      <c r="AY56"/>
      <c r="AZ56"/>
      <c r="BA56"/>
      <c r="BB56"/>
      <c r="BC56"/>
      <c r="BD56"/>
      <c r="BE56"/>
      <c r="BF56"/>
      <c r="BG56"/>
      <c r="BH56"/>
      <c r="BI56"/>
      <c r="BJ56"/>
      <c r="BK56"/>
      <c r="BL56"/>
      <c r="BM56"/>
      <c r="BN56"/>
      <c r="BO56"/>
      <c r="BP56"/>
      <c r="BQ56"/>
      <c r="BR56"/>
      <c r="BS56"/>
      <c r="BT56"/>
      <c r="BU56"/>
      <c r="BV56"/>
      <c r="BW56"/>
      <c r="BX56"/>
      <c r="BY56"/>
      <c r="BZ56"/>
      <c r="CA56"/>
      <c r="CB56"/>
      <c r="CC56"/>
      <c r="CD56"/>
      <c r="CE56"/>
      <c r="CF56"/>
      <c r="CG56"/>
      <c r="CH56"/>
      <c r="CI56"/>
      <c r="CJ56"/>
      <c r="CK56"/>
      <c r="CL56"/>
      <c r="CM56"/>
      <c r="CN56"/>
      <c r="CO56"/>
      <c r="CP56"/>
      <c r="CQ56"/>
      <c r="CR56"/>
      <c r="CS56"/>
      <c r="CT56"/>
      <c r="CU56"/>
      <c r="CV56"/>
      <c r="CW56"/>
      <c r="CX56"/>
      <c r="CY56"/>
      <c r="CZ56"/>
      <c r="DA56"/>
      <c r="DB56"/>
      <c r="DC56"/>
      <c r="DD56"/>
      <c r="DE56"/>
      <c r="DF56"/>
      <c r="DG56"/>
      <c r="DH56"/>
      <c r="DI56"/>
      <c r="DJ56"/>
      <c r="DK56"/>
      <c r="DL56"/>
      <c r="DM56"/>
      <c r="DN56"/>
      <c r="DO56"/>
      <c r="DP56"/>
      <c r="DQ56"/>
      <c r="DR56"/>
      <c r="DS56"/>
      <c r="DT56"/>
      <c r="DU56"/>
      <c r="DV56"/>
      <c r="DW56"/>
      <c r="DX56"/>
      <c r="DY56"/>
      <c r="DZ56"/>
      <c r="EA56"/>
      <c r="EB56"/>
      <c r="EC56"/>
      <c r="ED56"/>
      <c r="EE56"/>
      <c r="EF56"/>
      <c r="EG56"/>
      <c r="EH56"/>
      <c r="EI56"/>
      <c r="EJ56"/>
      <c r="EK56"/>
      <c r="EL56"/>
      <c r="EM56"/>
      <c r="EN56"/>
      <c r="EO56"/>
      <c r="EP56"/>
      <c r="EQ56"/>
      <c r="ER56"/>
      <c r="ES56"/>
      <c r="ET56"/>
      <c r="EU56"/>
      <c r="EV56"/>
      <c r="EW56"/>
      <c r="EX56"/>
      <c r="EY56"/>
      <c r="EZ56"/>
      <c r="FA56"/>
      <c r="FB56"/>
      <c r="FC56"/>
      <c r="FD56"/>
      <c r="FE56"/>
      <c r="FF56"/>
      <c r="FG56"/>
      <c r="FH56"/>
      <c r="FI56"/>
      <c r="FJ56"/>
      <c r="FK56"/>
      <c r="FL56"/>
      <c r="FM56"/>
    </row>
    <row r="57" spans="1:169" x14ac:dyDescent="0.25">
      <c r="A57"/>
      <c r="B57"/>
      <c r="C57"/>
      <c r="D57"/>
      <c r="E57"/>
      <c r="F57"/>
      <c r="G57"/>
      <c r="H57"/>
      <c r="I57"/>
      <c r="J57"/>
      <c r="K57"/>
      <c r="L57"/>
      <c r="M57"/>
      <c r="N57"/>
      <c r="O57"/>
      <c r="P57"/>
      <c r="Q57"/>
      <c r="R57"/>
      <c r="S57"/>
      <c r="T57"/>
      <c r="U57"/>
      <c r="V57"/>
      <c r="W57"/>
      <c r="X57"/>
      <c r="Y57"/>
      <c r="Z57"/>
      <c r="AA57"/>
      <c r="AB57"/>
      <c r="AC57"/>
      <c r="AD57"/>
      <c r="AE57"/>
      <c r="AF57"/>
      <c r="AG57"/>
      <c r="AH57"/>
      <c r="AI57"/>
      <c r="AJ57"/>
      <c r="AK57"/>
      <c r="AL57"/>
      <c r="AM57"/>
      <c r="AN57"/>
      <c r="AO57"/>
      <c r="AP57"/>
      <c r="AQ57"/>
      <c r="AR57"/>
      <c r="AS57"/>
      <c r="AT57"/>
      <c r="AU57"/>
      <c r="AV57"/>
      <c r="AW57"/>
      <c r="AX57"/>
      <c r="AY57"/>
      <c r="AZ57"/>
      <c r="BA57"/>
      <c r="BB57"/>
      <c r="BC57"/>
      <c r="BD57"/>
      <c r="BE57"/>
      <c r="BF57"/>
      <c r="BG57"/>
      <c r="BH57"/>
      <c r="BI57"/>
      <c r="BJ57"/>
      <c r="BK57"/>
      <c r="BL57"/>
      <c r="BM57"/>
      <c r="BN57"/>
      <c r="BO57"/>
      <c r="BP57"/>
      <c r="BQ57"/>
      <c r="BR57"/>
      <c r="BS57"/>
      <c r="BT57"/>
      <c r="BU57"/>
      <c r="BV57"/>
      <c r="BW57"/>
      <c r="BX57"/>
      <c r="BY57"/>
      <c r="BZ57"/>
      <c r="CA57"/>
      <c r="CB57"/>
      <c r="CC57"/>
      <c r="CD57"/>
      <c r="CE57"/>
      <c r="CF57"/>
      <c r="CG57"/>
      <c r="CH57"/>
      <c r="CI57"/>
      <c r="CJ57"/>
      <c r="CK57"/>
      <c r="CL57"/>
      <c r="CM57"/>
      <c r="CN57"/>
      <c r="CO57"/>
      <c r="CP57"/>
      <c r="CQ57"/>
      <c r="CR57"/>
      <c r="CS57"/>
      <c r="CT57"/>
      <c r="CU57"/>
      <c r="CV57"/>
      <c r="CW57"/>
      <c r="CX57"/>
      <c r="CY57"/>
      <c r="CZ57"/>
      <c r="DA57"/>
      <c r="DB57"/>
      <c r="DC57"/>
      <c r="DD57"/>
      <c r="DE57"/>
      <c r="DF57"/>
      <c r="DG57"/>
      <c r="DH57"/>
      <c r="DI57"/>
      <c r="DJ57"/>
      <c r="DK57"/>
      <c r="DL57"/>
      <c r="DM57"/>
      <c r="DN57"/>
      <c r="DO57"/>
      <c r="DP57"/>
      <c r="DQ57"/>
      <c r="DR57"/>
      <c r="DS57"/>
      <c r="DT57"/>
      <c r="DU57"/>
      <c r="DV57"/>
      <c r="DW57"/>
      <c r="DX57"/>
      <c r="DY57"/>
      <c r="DZ57"/>
      <c r="EA57"/>
      <c r="EB57"/>
      <c r="EC57"/>
      <c r="ED57"/>
      <c r="EE57"/>
      <c r="EF57"/>
      <c r="EG57"/>
      <c r="EH57"/>
      <c r="EI57"/>
      <c r="EJ57"/>
      <c r="EK57"/>
      <c r="EL57"/>
      <c r="EM57"/>
      <c r="EN57"/>
      <c r="EO57"/>
      <c r="EP57"/>
      <c r="EQ57"/>
      <c r="ER57"/>
      <c r="ES57"/>
      <c r="ET57"/>
      <c r="EU57"/>
      <c r="EV57"/>
      <c r="EW57"/>
      <c r="EX57"/>
      <c r="EY57"/>
      <c r="EZ57"/>
      <c r="FA57"/>
      <c r="FB57"/>
      <c r="FC57"/>
      <c r="FD57"/>
      <c r="FE57"/>
      <c r="FF57"/>
      <c r="FG57"/>
      <c r="FH57"/>
      <c r="FI57"/>
      <c r="FJ57"/>
      <c r="FK57"/>
      <c r="FL57"/>
      <c r="FM57"/>
    </row>
    <row r="58" spans="1:169" x14ac:dyDescent="0.25">
      <c r="A58"/>
      <c r="B58"/>
      <c r="C58"/>
      <c r="D58"/>
      <c r="E58"/>
      <c r="F58"/>
      <c r="G58"/>
      <c r="H58"/>
      <c r="I58"/>
      <c r="J58"/>
      <c r="K58"/>
      <c r="L58"/>
      <c r="M58"/>
      <c r="N58"/>
      <c r="O58"/>
      <c r="P58"/>
      <c r="Q58"/>
      <c r="R58"/>
      <c r="S58"/>
      <c r="T58"/>
      <c r="U58"/>
      <c r="V58"/>
      <c r="W58"/>
      <c r="X58"/>
      <c r="Y58"/>
      <c r="Z58"/>
      <c r="AA58"/>
      <c r="AB58"/>
      <c r="AC58"/>
      <c r="AD58"/>
      <c r="AE58"/>
      <c r="AF58"/>
      <c r="AG58"/>
      <c r="AH58"/>
      <c r="AI58"/>
      <c r="AJ58"/>
      <c r="AK58"/>
      <c r="AL58"/>
      <c r="AM58"/>
      <c r="AN58"/>
      <c r="AO58"/>
      <c r="AP58"/>
      <c r="AQ58"/>
      <c r="AR58"/>
      <c r="AS58"/>
      <c r="AT58"/>
      <c r="AU58"/>
      <c r="AV58"/>
      <c r="AW58"/>
      <c r="AX58"/>
      <c r="AY58"/>
      <c r="AZ58"/>
      <c r="BA58"/>
      <c r="BB58"/>
      <c r="BC58"/>
      <c r="BD58"/>
      <c r="BE58"/>
      <c r="BF58"/>
      <c r="BG58"/>
      <c r="BH58"/>
      <c r="BI58"/>
      <c r="BJ58"/>
      <c r="BK58"/>
      <c r="BL58"/>
      <c r="BM58"/>
      <c r="BN58"/>
      <c r="BO58"/>
      <c r="BP58"/>
      <c r="BQ58"/>
      <c r="BR58"/>
      <c r="BS58"/>
      <c r="BT58"/>
      <c r="BU58"/>
      <c r="BV58"/>
      <c r="BW58"/>
      <c r="BX58"/>
      <c r="BY58"/>
      <c r="BZ58"/>
      <c r="CA58"/>
      <c r="CB58"/>
      <c r="CC58"/>
      <c r="CD58"/>
      <c r="CE58"/>
      <c r="CF58"/>
      <c r="CG58"/>
      <c r="CH58"/>
      <c r="CI58"/>
      <c r="CJ58"/>
      <c r="CK58"/>
      <c r="CL58"/>
      <c r="CM58"/>
      <c r="CN58"/>
      <c r="CO58"/>
      <c r="CP58"/>
      <c r="CQ58"/>
      <c r="CR58"/>
      <c r="CS58"/>
      <c r="CT58"/>
      <c r="CU58"/>
      <c r="CV58"/>
      <c r="CW58"/>
      <c r="CX58"/>
      <c r="CY58"/>
      <c r="CZ58"/>
      <c r="DA58"/>
      <c r="DB58"/>
      <c r="DC58"/>
      <c r="DD58"/>
      <c r="DE58"/>
      <c r="DF58"/>
      <c r="DG58"/>
      <c r="DH58"/>
      <c r="DI58"/>
      <c r="DJ58"/>
      <c r="DK58"/>
      <c r="DL58"/>
      <c r="DM58"/>
      <c r="DN58"/>
      <c r="DO58"/>
      <c r="DP58"/>
      <c r="DQ58"/>
      <c r="DR58"/>
      <c r="DS58"/>
      <c r="DT58"/>
      <c r="DU58"/>
      <c r="DV58"/>
      <c r="DW58"/>
      <c r="DX58"/>
      <c r="DY58"/>
      <c r="DZ58"/>
      <c r="EA58"/>
      <c r="EB58"/>
      <c r="EC58"/>
      <c r="ED58"/>
      <c r="EE58"/>
      <c r="EF58"/>
      <c r="EG58"/>
      <c r="EH58"/>
      <c r="EI58"/>
      <c r="EJ58"/>
      <c r="EK58"/>
      <c r="EL58"/>
      <c r="EM58"/>
      <c r="EN58"/>
      <c r="EO58"/>
      <c r="EP58"/>
      <c r="EQ58"/>
      <c r="ER58"/>
      <c r="ES58"/>
      <c r="ET58"/>
      <c r="EU58"/>
      <c r="EV58"/>
      <c r="EW58"/>
      <c r="EX58"/>
      <c r="EY58"/>
      <c r="EZ58"/>
      <c r="FA58"/>
      <c r="FB58"/>
      <c r="FC58"/>
      <c r="FD58"/>
      <c r="FE58"/>
      <c r="FF58"/>
      <c r="FG58"/>
      <c r="FH58"/>
      <c r="FI58"/>
      <c r="FJ58"/>
      <c r="FK58"/>
      <c r="FL58"/>
      <c r="FM58"/>
    </row>
    <row r="59" spans="1:169" x14ac:dyDescent="0.25">
      <c r="A59"/>
      <c r="B59"/>
      <c r="C59"/>
      <c r="D59"/>
      <c r="E59"/>
      <c r="F59"/>
      <c r="G59"/>
      <c r="H59"/>
      <c r="I59"/>
      <c r="J59"/>
      <c r="K59"/>
      <c r="L59"/>
      <c r="M59"/>
      <c r="N59"/>
      <c r="O59"/>
      <c r="P59"/>
      <c r="Q59"/>
      <c r="R59"/>
      <c r="S59"/>
      <c r="T59"/>
      <c r="U59"/>
      <c r="V59"/>
      <c r="W59"/>
      <c r="X59"/>
      <c r="Y59"/>
      <c r="Z59"/>
      <c r="AA59"/>
      <c r="AB59"/>
      <c r="AC59"/>
      <c r="AD59"/>
      <c r="AE59"/>
      <c r="AF59"/>
      <c r="AG59"/>
      <c r="AH59"/>
      <c r="AI59"/>
      <c r="AJ59"/>
      <c r="AK59"/>
      <c r="AL59"/>
      <c r="AM59"/>
      <c r="AN59"/>
      <c r="AO59"/>
      <c r="AP59"/>
      <c r="AQ59"/>
      <c r="AR59"/>
      <c r="AS59"/>
      <c r="AT59"/>
      <c r="AU59"/>
      <c r="AV59"/>
      <c r="AW59"/>
      <c r="AX59"/>
      <c r="AY59"/>
      <c r="AZ59"/>
      <c r="BA59"/>
      <c r="BB59"/>
      <c r="BC59"/>
      <c r="BD59"/>
      <c r="BE59"/>
      <c r="BF59"/>
      <c r="BG59"/>
      <c r="BH59"/>
      <c r="BI59"/>
      <c r="BJ59"/>
      <c r="BK59"/>
      <c r="BL59"/>
      <c r="BM59"/>
      <c r="BN59"/>
      <c r="BO59"/>
      <c r="BP59"/>
      <c r="BQ59"/>
      <c r="BR59"/>
      <c r="BS59"/>
      <c r="BT59"/>
      <c r="BU59"/>
      <c r="BV59"/>
      <c r="BW59"/>
      <c r="BX59"/>
      <c r="BY59"/>
      <c r="BZ59"/>
      <c r="CA59"/>
      <c r="CB59"/>
      <c r="CC59"/>
      <c r="CD59"/>
      <c r="CE59"/>
      <c r="CF59"/>
      <c r="CG59"/>
      <c r="CH59"/>
      <c r="CI59"/>
      <c r="CJ59"/>
      <c r="CK59"/>
      <c r="CL59"/>
      <c r="CM59"/>
      <c r="CN59"/>
      <c r="CO59"/>
      <c r="CP59"/>
      <c r="CQ59"/>
      <c r="CR59"/>
      <c r="CS59"/>
      <c r="CT59"/>
      <c r="CU59"/>
      <c r="CV59"/>
      <c r="CW59"/>
      <c r="CX59"/>
      <c r="CY59"/>
      <c r="CZ59"/>
      <c r="DA59"/>
      <c r="DB59"/>
      <c r="DC59"/>
      <c r="DD59"/>
      <c r="DE59"/>
      <c r="DF59"/>
      <c r="DG59"/>
      <c r="DH59"/>
      <c r="DI59"/>
      <c r="DJ59"/>
      <c r="DK59"/>
      <c r="DL59"/>
      <c r="DM59"/>
      <c r="DN59"/>
      <c r="DO59"/>
      <c r="DP59"/>
      <c r="DQ59"/>
      <c r="DR59"/>
      <c r="DS59"/>
      <c r="DT59"/>
      <c r="DU59"/>
      <c r="DV59"/>
      <c r="DW59"/>
      <c r="DX59"/>
      <c r="DY59"/>
      <c r="DZ59"/>
      <c r="EA59"/>
      <c r="EB59"/>
      <c r="EC59"/>
      <c r="ED59"/>
      <c r="EE59"/>
      <c r="EF59"/>
      <c r="EG59"/>
      <c r="EH59"/>
      <c r="EI59"/>
      <c r="EJ59"/>
      <c r="EK59"/>
      <c r="EL59"/>
      <c r="EM59"/>
      <c r="EN59"/>
      <c r="EO59"/>
      <c r="EP59"/>
      <c r="EQ59"/>
      <c r="ER59"/>
      <c r="ES59"/>
      <c r="ET59"/>
      <c r="EU59"/>
      <c r="EV59"/>
      <c r="EW59"/>
      <c r="EX59"/>
      <c r="EY59"/>
      <c r="EZ59"/>
      <c r="FA59"/>
      <c r="FB59"/>
      <c r="FC59"/>
      <c r="FD59"/>
      <c r="FE59"/>
      <c r="FF59"/>
      <c r="FG59"/>
      <c r="FH59"/>
      <c r="FI59"/>
      <c r="FJ59"/>
      <c r="FK59"/>
      <c r="FL59"/>
      <c r="FM59"/>
    </row>
    <row r="60" spans="1:169" x14ac:dyDescent="0.25">
      <c r="A60"/>
      <c r="B60"/>
      <c r="C60"/>
      <c r="D60"/>
      <c r="E60"/>
      <c r="F60"/>
      <c r="G60"/>
      <c r="H60"/>
      <c r="I60"/>
      <c r="J60"/>
      <c r="K60"/>
      <c r="L60"/>
      <c r="M60"/>
      <c r="N60"/>
      <c r="O60"/>
      <c r="P60"/>
      <c r="Q60"/>
      <c r="R60"/>
      <c r="S60"/>
      <c r="T60"/>
      <c r="U60"/>
      <c r="V60"/>
      <c r="W60"/>
      <c r="X60"/>
      <c r="Y60"/>
      <c r="Z60"/>
      <c r="AA60"/>
      <c r="AB60"/>
      <c r="AC60"/>
      <c r="AD60"/>
      <c r="AE60"/>
      <c r="AF60"/>
      <c r="AG60"/>
      <c r="AH60"/>
      <c r="AI60"/>
      <c r="AJ60"/>
      <c r="AK60"/>
      <c r="AL60"/>
      <c r="AM60"/>
      <c r="AN60"/>
      <c r="AO60"/>
      <c r="AP60"/>
      <c r="AQ60"/>
      <c r="AR60"/>
      <c r="AS60"/>
      <c r="AT60"/>
      <c r="AU60"/>
      <c r="AV60"/>
      <c r="AW60"/>
      <c r="AX60"/>
      <c r="AY60"/>
      <c r="AZ60"/>
      <c r="BA60"/>
      <c r="BB60"/>
      <c r="BC60"/>
      <c r="BD60"/>
      <c r="BE60"/>
      <c r="BF60"/>
      <c r="BG60"/>
      <c r="BH60"/>
      <c r="BI60"/>
      <c r="BJ60"/>
      <c r="BK60"/>
      <c r="BL60"/>
      <c r="BM60"/>
      <c r="BN60"/>
      <c r="BO60"/>
      <c r="BP60"/>
      <c r="BQ60"/>
      <c r="BR60"/>
      <c r="BS60"/>
      <c r="BT60"/>
      <c r="BU60"/>
      <c r="BV60"/>
      <c r="BW60"/>
      <c r="BX60"/>
      <c r="BY60"/>
      <c r="BZ60"/>
      <c r="CA60"/>
      <c r="CB60"/>
      <c r="CC60"/>
      <c r="CD60"/>
      <c r="CE60"/>
      <c r="CF60"/>
      <c r="CG60"/>
      <c r="CH60"/>
      <c r="CI60"/>
      <c r="CJ60"/>
      <c r="CK60"/>
      <c r="CL60"/>
      <c r="CM60"/>
      <c r="CN60"/>
      <c r="CO60"/>
      <c r="CP60"/>
      <c r="CQ60"/>
      <c r="CR60"/>
      <c r="CS60"/>
      <c r="CT60"/>
      <c r="CU60"/>
      <c r="CV60"/>
      <c r="CW60"/>
      <c r="CX60"/>
      <c r="CY60"/>
      <c r="CZ60"/>
      <c r="DA60"/>
      <c r="DB60"/>
      <c r="DC60"/>
      <c r="DD60"/>
      <c r="DE60"/>
      <c r="DF60"/>
      <c r="DG60"/>
      <c r="DH60"/>
      <c r="DI60"/>
      <c r="DJ60"/>
      <c r="DK60"/>
      <c r="DL60"/>
      <c r="DM60"/>
      <c r="DN60"/>
      <c r="DO60"/>
      <c r="DP60"/>
      <c r="DQ60"/>
      <c r="DR60"/>
      <c r="DS60"/>
      <c r="DT60"/>
      <c r="DU60"/>
      <c r="DV60"/>
      <c r="DW60"/>
      <c r="DX60"/>
      <c r="DY60"/>
      <c r="DZ60"/>
      <c r="EA60"/>
      <c r="EB60"/>
      <c r="EC60"/>
      <c r="ED60"/>
      <c r="EE60"/>
      <c r="EF60"/>
      <c r="EG60"/>
      <c r="EH60"/>
      <c r="EI60"/>
      <c r="EJ60"/>
      <c r="EK60"/>
      <c r="EL60"/>
      <c r="EM60"/>
      <c r="EN60"/>
      <c r="EO60"/>
      <c r="EP60"/>
      <c r="EQ60"/>
      <c r="ER60"/>
      <c r="ES60"/>
      <c r="ET60"/>
      <c r="EU60"/>
      <c r="EV60"/>
      <c r="EW60"/>
      <c r="EX60"/>
      <c r="EY60"/>
      <c r="EZ60"/>
      <c r="FA60"/>
      <c r="FB60"/>
      <c r="FC60"/>
      <c r="FD60"/>
      <c r="FE60"/>
      <c r="FF60"/>
      <c r="FG60"/>
      <c r="FH60"/>
      <c r="FI60"/>
      <c r="FJ60"/>
      <c r="FK60"/>
      <c r="FL60"/>
      <c r="FM60"/>
    </row>
    <row r="61" spans="1:169" x14ac:dyDescent="0.25">
      <c r="A61"/>
      <c r="B61"/>
      <c r="C61"/>
      <c r="D61"/>
      <c r="E61"/>
      <c r="F61"/>
      <c r="G61"/>
      <c r="H61"/>
      <c r="I61"/>
      <c r="J61"/>
      <c r="K61"/>
      <c r="L61"/>
      <c r="M61"/>
      <c r="N61"/>
      <c r="O61"/>
      <c r="P61"/>
      <c r="Q61"/>
      <c r="R61"/>
      <c r="S61"/>
      <c r="T61"/>
      <c r="U61"/>
      <c r="V61"/>
      <c r="W61"/>
      <c r="X61"/>
      <c r="Y61"/>
      <c r="Z61"/>
      <c r="AA61"/>
      <c r="AB61"/>
      <c r="AC61"/>
      <c r="AD61"/>
      <c r="AE61"/>
      <c r="AF61"/>
      <c r="AG61"/>
      <c r="AH61"/>
      <c r="AI61"/>
      <c r="AJ61"/>
      <c r="AK61"/>
      <c r="AL61"/>
      <c r="AM61"/>
      <c r="AN61"/>
      <c r="AO61"/>
      <c r="AP61"/>
      <c r="AQ61"/>
      <c r="AR61"/>
      <c r="AS61"/>
      <c r="AT61"/>
      <c r="AU61"/>
      <c r="AV61"/>
      <c r="AW61"/>
      <c r="AX61"/>
      <c r="AY61"/>
      <c r="AZ61"/>
      <c r="BA61"/>
      <c r="BB61"/>
      <c r="BC61"/>
      <c r="BD61"/>
      <c r="BE61"/>
      <c r="BF61"/>
      <c r="BG61"/>
      <c r="BH61"/>
      <c r="BI61"/>
      <c r="BJ61"/>
      <c r="BK61"/>
      <c r="BL61"/>
      <c r="BM61"/>
      <c r="BN61"/>
      <c r="BO61"/>
      <c r="BP61"/>
      <c r="BQ61"/>
      <c r="BR61"/>
      <c r="BS61"/>
      <c r="BT61"/>
      <c r="BU61"/>
      <c r="BV61"/>
      <c r="BW61"/>
      <c r="BX61"/>
      <c r="BY61"/>
      <c r="BZ61"/>
      <c r="CA61"/>
      <c r="CB61"/>
      <c r="CC61"/>
      <c r="CD61"/>
      <c r="CE61"/>
      <c r="CF61"/>
      <c r="CG61"/>
      <c r="CH61"/>
      <c r="CI61"/>
      <c r="CJ61"/>
      <c r="CK61"/>
      <c r="CL61"/>
      <c r="CM61"/>
      <c r="CN61"/>
      <c r="CO61"/>
      <c r="CP61"/>
      <c r="CQ61"/>
      <c r="CR61"/>
      <c r="CS61"/>
      <c r="CT61"/>
      <c r="CU61"/>
      <c r="CV61"/>
      <c r="CW61"/>
      <c r="CX61"/>
      <c r="CY61"/>
      <c r="CZ61"/>
      <c r="DA61"/>
      <c r="DB61"/>
      <c r="DC61"/>
      <c r="DD61"/>
      <c r="DE61"/>
      <c r="DF61"/>
      <c r="DG61"/>
      <c r="DH61"/>
      <c r="DI61"/>
      <c r="DJ61"/>
      <c r="DK61"/>
      <c r="DL61"/>
      <c r="DM61"/>
      <c r="DN61"/>
      <c r="DO61"/>
      <c r="DP61"/>
      <c r="DQ61"/>
      <c r="DR61"/>
      <c r="DS61"/>
      <c r="DT61"/>
      <c r="DU61"/>
      <c r="DV61"/>
      <c r="DW61"/>
      <c r="DX61"/>
      <c r="DY61"/>
      <c r="DZ61"/>
      <c r="EA61"/>
      <c r="EB61"/>
      <c r="EC61"/>
      <c r="ED61"/>
      <c r="EE61"/>
      <c r="EF61"/>
      <c r="EG61"/>
      <c r="EH61"/>
      <c r="EI61"/>
      <c r="EJ61"/>
      <c r="EK61"/>
      <c r="EL61"/>
      <c r="EM61"/>
      <c r="EN61"/>
      <c r="EO61"/>
      <c r="EP61"/>
      <c r="EQ61"/>
      <c r="ER61"/>
      <c r="ES61"/>
      <c r="ET61"/>
      <c r="EU61"/>
      <c r="EV61"/>
      <c r="EW61"/>
      <c r="EX61"/>
      <c r="EY61"/>
      <c r="EZ61"/>
      <c r="FA61"/>
      <c r="FB61"/>
      <c r="FC61"/>
      <c r="FD61"/>
      <c r="FE61"/>
      <c r="FF61"/>
      <c r="FG61"/>
      <c r="FH61"/>
      <c r="FI61"/>
      <c r="FJ61"/>
      <c r="FK61"/>
      <c r="FL61"/>
      <c r="FM61"/>
    </row>
    <row r="62" spans="1:169" x14ac:dyDescent="0.25">
      <c r="A62"/>
      <c r="B62"/>
      <c r="C62"/>
      <c r="D62"/>
      <c r="E62"/>
      <c r="F62"/>
      <c r="G62"/>
      <c r="H62"/>
      <c r="I62"/>
      <c r="J62"/>
      <c r="K62"/>
      <c r="L62"/>
      <c r="M62"/>
      <c r="N62"/>
      <c r="O62"/>
      <c r="P62"/>
      <c r="Q62"/>
      <c r="R62"/>
      <c r="S62"/>
      <c r="T62"/>
      <c r="U62"/>
      <c r="V62"/>
      <c r="W62"/>
      <c r="X62"/>
      <c r="Y62"/>
      <c r="Z62"/>
      <c r="AA62"/>
      <c r="AB62"/>
      <c r="AC62"/>
      <c r="AD62"/>
      <c r="AE62"/>
      <c r="AF62"/>
      <c r="AG62"/>
      <c r="AH62"/>
      <c r="AI62"/>
      <c r="AJ62"/>
      <c r="AK62"/>
      <c r="AL62"/>
      <c r="AM62"/>
      <c r="AN62"/>
      <c r="AO62"/>
      <c r="AP62"/>
      <c r="AQ62"/>
      <c r="AR62"/>
      <c r="AS62"/>
      <c r="AT62"/>
      <c r="AU62"/>
      <c r="AV62"/>
      <c r="AW62"/>
      <c r="AX62"/>
      <c r="AY62"/>
      <c r="AZ62"/>
      <c r="BA62"/>
      <c r="BB62"/>
      <c r="BC62"/>
      <c r="BD62"/>
      <c r="BE62"/>
      <c r="BF62"/>
      <c r="BG62"/>
      <c r="BH62"/>
      <c r="BI62"/>
      <c r="BJ62"/>
      <c r="BK62"/>
      <c r="BL62"/>
      <c r="BM62"/>
      <c r="BN62"/>
      <c r="BO62"/>
      <c r="BP62"/>
      <c r="BQ62"/>
      <c r="BR62"/>
      <c r="BS62"/>
      <c r="BT62"/>
      <c r="BU62"/>
      <c r="BV62"/>
      <c r="BW62"/>
      <c r="BX62"/>
      <c r="BY62"/>
      <c r="BZ62"/>
      <c r="CA62"/>
      <c r="CB62"/>
      <c r="CC62"/>
      <c r="CD62"/>
      <c r="CE62"/>
      <c r="CF62"/>
      <c r="CG62"/>
      <c r="CH62"/>
      <c r="CI62"/>
      <c r="CJ62"/>
      <c r="CK62"/>
      <c r="CL62"/>
      <c r="CM62"/>
      <c r="CN62"/>
      <c r="CO62"/>
      <c r="CP62"/>
      <c r="CQ62"/>
      <c r="CR62"/>
      <c r="CS62"/>
      <c r="CT62"/>
      <c r="CU62"/>
      <c r="CV62"/>
      <c r="CW62"/>
      <c r="CX62"/>
      <c r="CY62"/>
      <c r="CZ62"/>
      <c r="DA62"/>
      <c r="DB62"/>
      <c r="DC62"/>
      <c r="DD62"/>
      <c r="DE62"/>
      <c r="DF62"/>
      <c r="DG62"/>
      <c r="DH62"/>
      <c r="DI62"/>
      <c r="DJ62"/>
      <c r="DK62"/>
      <c r="DL62"/>
      <c r="DM62"/>
      <c r="DN62"/>
      <c r="DO62"/>
      <c r="DP62"/>
      <c r="DQ62"/>
      <c r="DR62"/>
      <c r="DS62"/>
      <c r="DT62"/>
      <c r="DU62"/>
      <c r="DV62"/>
      <c r="DW62"/>
      <c r="DX62"/>
      <c r="DY62"/>
      <c r="DZ62"/>
      <c r="EA62"/>
      <c r="EB62"/>
      <c r="EC62"/>
      <c r="ED62"/>
      <c r="EE62"/>
      <c r="EF62"/>
      <c r="EG62"/>
      <c r="EH62"/>
      <c r="EI62"/>
      <c r="EJ62"/>
      <c r="EK62"/>
      <c r="EL62"/>
      <c r="EM62"/>
      <c r="EN62"/>
      <c r="EO62"/>
      <c r="EP62"/>
      <c r="EQ62"/>
      <c r="ER62"/>
      <c r="ES62"/>
      <c r="ET62"/>
      <c r="EU62"/>
      <c r="EV62"/>
      <c r="EW62"/>
      <c r="EX62"/>
      <c r="EY62"/>
      <c r="EZ62"/>
      <c r="FA62"/>
      <c r="FB62"/>
      <c r="FC62"/>
      <c r="FD62"/>
      <c r="FE62"/>
      <c r="FF62"/>
      <c r="FG62"/>
      <c r="FH62"/>
      <c r="FI62"/>
      <c r="FJ62"/>
      <c r="FK62"/>
      <c r="FL62"/>
      <c r="FM62"/>
    </row>
    <row r="63" spans="1:169" x14ac:dyDescent="0.25">
      <c r="A63"/>
      <c r="B63"/>
      <c r="C63"/>
      <c r="D63"/>
      <c r="E63"/>
      <c r="F63"/>
      <c r="G63"/>
      <c r="H63"/>
      <c r="I63"/>
      <c r="J63"/>
      <c r="K63"/>
      <c r="L63"/>
      <c r="M63"/>
      <c r="N63"/>
      <c r="O63"/>
      <c r="P63"/>
      <c r="Q63"/>
      <c r="R63"/>
      <c r="S63"/>
      <c r="T63"/>
      <c r="U63"/>
      <c r="V63"/>
      <c r="W63"/>
      <c r="X63"/>
      <c r="Y63"/>
      <c r="Z63"/>
      <c r="AA63"/>
      <c r="AB63"/>
      <c r="AC63"/>
      <c r="AD63"/>
      <c r="AE63"/>
      <c r="AF63"/>
      <c r="AG63"/>
      <c r="AH63"/>
      <c r="AI63"/>
      <c r="AJ63"/>
      <c r="AK63"/>
      <c r="AL63"/>
      <c r="AM63"/>
      <c r="AN63"/>
      <c r="AO63"/>
      <c r="AP63"/>
      <c r="AQ63"/>
      <c r="AR63"/>
      <c r="AS63"/>
      <c r="AT63"/>
      <c r="AU63"/>
      <c r="AV63"/>
      <c r="AW63"/>
      <c r="AX63"/>
      <c r="AY63"/>
      <c r="AZ63"/>
      <c r="BA63"/>
      <c r="BB63"/>
      <c r="BC63"/>
      <c r="BD63"/>
      <c r="BE63"/>
      <c r="BF63"/>
      <c r="BG63"/>
      <c r="BH63"/>
      <c r="BI63"/>
      <c r="BJ63"/>
      <c r="BK63"/>
      <c r="BL63"/>
      <c r="BM63"/>
      <c r="BN63"/>
      <c r="BO63"/>
      <c r="BP63"/>
      <c r="BQ63"/>
      <c r="BR63"/>
      <c r="BS63"/>
      <c r="BT63"/>
      <c r="BU63"/>
      <c r="BV63"/>
      <c r="BW63"/>
      <c r="BX63"/>
      <c r="BY63"/>
      <c r="BZ63"/>
      <c r="CA63"/>
      <c r="CB63"/>
      <c r="CC63"/>
      <c r="CD63"/>
      <c r="CE63"/>
      <c r="CF63"/>
      <c r="CG63"/>
      <c r="CH63"/>
      <c r="CI63"/>
      <c r="CJ63"/>
      <c r="CK63"/>
      <c r="CL63"/>
      <c r="CM63"/>
      <c r="CN63"/>
      <c r="CO63"/>
      <c r="CP63"/>
      <c r="CQ63"/>
      <c r="CR63"/>
      <c r="CS63"/>
      <c r="CT63"/>
      <c r="CU63"/>
      <c r="CV63"/>
      <c r="CW63"/>
      <c r="CX63"/>
      <c r="CY63"/>
      <c r="CZ63"/>
      <c r="DA63"/>
      <c r="DB63"/>
      <c r="DC63"/>
      <c r="DD63"/>
      <c r="DE63"/>
      <c r="DF63"/>
      <c r="DG63"/>
      <c r="DH63"/>
      <c r="DI63"/>
      <c r="DJ63"/>
      <c r="DK63"/>
      <c r="DL63"/>
      <c r="DM63"/>
      <c r="DN63"/>
      <c r="DO63"/>
      <c r="DP63"/>
      <c r="DQ63"/>
      <c r="DR63"/>
      <c r="DS63"/>
      <c r="DT63"/>
      <c r="DU63"/>
      <c r="DV63"/>
      <c r="DW63"/>
      <c r="DX63"/>
      <c r="DY63"/>
      <c r="DZ63"/>
      <c r="EA63"/>
      <c r="EB63"/>
      <c r="EC63"/>
      <c r="ED63"/>
      <c r="EE63"/>
      <c r="EF63"/>
      <c r="EG63"/>
      <c r="EH63"/>
      <c r="EI63"/>
      <c r="EJ63"/>
      <c r="EK63"/>
      <c r="EL63"/>
      <c r="EM63"/>
      <c r="EN63"/>
      <c r="EO63"/>
      <c r="EP63"/>
      <c r="EQ63"/>
      <c r="ER63"/>
      <c r="ES63"/>
      <c r="ET63"/>
      <c r="EU63"/>
      <c r="EV63"/>
      <c r="EW63"/>
      <c r="EX63"/>
      <c r="EY63"/>
      <c r="EZ63"/>
      <c r="FA63"/>
      <c r="FB63"/>
      <c r="FC63"/>
      <c r="FD63"/>
      <c r="FE63"/>
      <c r="FF63"/>
      <c r="FG63"/>
      <c r="FH63"/>
      <c r="FI63"/>
      <c r="FJ63"/>
      <c r="FK63"/>
      <c r="FL63"/>
      <c r="FM63"/>
    </row>
    <row r="64" spans="1:169" x14ac:dyDescent="0.25">
      <c r="A64"/>
      <c r="B64"/>
      <c r="C64"/>
      <c r="D64"/>
      <c r="E64"/>
      <c r="F64"/>
      <c r="G64"/>
      <c r="H64"/>
      <c r="I64"/>
      <c r="J64"/>
      <c r="K64"/>
      <c r="L64"/>
      <c r="M64"/>
      <c r="N64"/>
      <c r="O64"/>
      <c r="P64"/>
      <c r="Q64"/>
      <c r="R64"/>
      <c r="S64"/>
      <c r="T64"/>
      <c r="U64"/>
      <c r="V64"/>
      <c r="W64"/>
      <c r="X64"/>
      <c r="Y64"/>
      <c r="Z64"/>
      <c r="AA64"/>
      <c r="AB64"/>
      <c r="AC64"/>
      <c r="AD64"/>
      <c r="AE64"/>
      <c r="AF64"/>
      <c r="AG64"/>
      <c r="AH64"/>
      <c r="AI64"/>
      <c r="AJ64"/>
      <c r="AK64"/>
      <c r="AL64"/>
      <c r="AM64"/>
      <c r="AN64"/>
      <c r="AO64"/>
      <c r="AP64"/>
      <c r="AQ64"/>
      <c r="AR64"/>
      <c r="AS64"/>
      <c r="AT64"/>
      <c r="AU64"/>
      <c r="AV64"/>
      <c r="AW64"/>
      <c r="AX64"/>
      <c r="AY64"/>
      <c r="AZ64"/>
      <c r="BA64"/>
      <c r="BB64"/>
      <c r="BC64"/>
      <c r="BD64"/>
      <c r="BE64"/>
      <c r="BF64"/>
      <c r="BG64"/>
      <c r="BH64"/>
      <c r="BI64"/>
      <c r="BJ64"/>
      <c r="BK64"/>
      <c r="BL64"/>
      <c r="BM64"/>
      <c r="BN64"/>
      <c r="BO64"/>
      <c r="BP64"/>
      <c r="BQ64"/>
      <c r="BR64"/>
      <c r="BS64"/>
      <c r="BT64"/>
      <c r="BU64"/>
      <c r="BV64"/>
      <c r="BW64"/>
      <c r="BX64"/>
      <c r="BY64"/>
      <c r="BZ64"/>
      <c r="CA64"/>
      <c r="CB64"/>
      <c r="CC64"/>
      <c r="CD64"/>
      <c r="CE64"/>
      <c r="CF64"/>
      <c r="CG64"/>
      <c r="CH64"/>
      <c r="CI64"/>
      <c r="CJ64"/>
      <c r="CK64"/>
      <c r="CL64"/>
      <c r="CM64"/>
      <c r="CN64"/>
      <c r="CO64"/>
      <c r="CP64"/>
      <c r="CQ64"/>
      <c r="CR64"/>
      <c r="CS64"/>
      <c r="CT64"/>
      <c r="CU64"/>
      <c r="CV64"/>
      <c r="CW64"/>
      <c r="CX64"/>
      <c r="CY64"/>
      <c r="CZ64"/>
      <c r="DA64"/>
      <c r="DB64"/>
      <c r="DC64"/>
      <c r="DD64"/>
      <c r="DE64"/>
      <c r="DF64"/>
      <c r="DG64"/>
      <c r="DH64"/>
      <c r="DI64"/>
      <c r="DJ64"/>
      <c r="DK64"/>
      <c r="DL64"/>
      <c r="DM64"/>
      <c r="DN64"/>
      <c r="DO64"/>
      <c r="DP64"/>
      <c r="DQ64"/>
      <c r="DR64"/>
      <c r="DS64"/>
      <c r="DT64"/>
      <c r="DU64"/>
      <c r="DV64"/>
      <c r="DW64"/>
      <c r="DX64"/>
      <c r="DY64"/>
      <c r="DZ64"/>
      <c r="EA64"/>
      <c r="EB64"/>
      <c r="EC64"/>
      <c r="ED64"/>
      <c r="EE64"/>
      <c r="EF64"/>
      <c r="EG64"/>
      <c r="EH64"/>
      <c r="EI64"/>
      <c r="EJ64"/>
      <c r="EK64"/>
      <c r="EL64"/>
      <c r="EM64"/>
      <c r="EN64"/>
      <c r="EO64"/>
      <c r="EP64"/>
      <c r="EQ64"/>
      <c r="ER64"/>
      <c r="ES64"/>
      <c r="ET64"/>
      <c r="EU64"/>
      <c r="EV64"/>
      <c r="EW64"/>
      <c r="EX64"/>
      <c r="EY64"/>
      <c r="EZ64"/>
      <c r="FA64"/>
      <c r="FB64"/>
      <c r="FC64"/>
      <c r="FD64"/>
      <c r="FE64"/>
      <c r="FF64"/>
      <c r="FG64"/>
      <c r="FH64"/>
      <c r="FI64"/>
      <c r="FJ64"/>
      <c r="FK64"/>
      <c r="FL64"/>
      <c r="FM64"/>
    </row>
    <row r="65" spans="1:169" x14ac:dyDescent="0.25">
      <c r="A65"/>
      <c r="B65"/>
      <c r="C65"/>
      <c r="D65"/>
      <c r="E65"/>
      <c r="F65"/>
      <c r="G65"/>
      <c r="H65"/>
      <c r="I65"/>
      <c r="J65"/>
      <c r="K65"/>
      <c r="L65"/>
      <c r="M65"/>
      <c r="N65"/>
      <c r="O65"/>
      <c r="P65"/>
      <c r="Q65"/>
      <c r="R65"/>
      <c r="S65"/>
      <c r="T65"/>
      <c r="U65"/>
      <c r="V65"/>
      <c r="W65"/>
      <c r="X65"/>
      <c r="Y65"/>
      <c r="Z65"/>
      <c r="AA65"/>
      <c r="AB65"/>
      <c r="AC65"/>
      <c r="AD65"/>
      <c r="AE65"/>
      <c r="AF65"/>
      <c r="AG65"/>
      <c r="AH65"/>
      <c r="AI65"/>
      <c r="AJ65"/>
      <c r="AK65"/>
      <c r="AL65"/>
      <c r="AM65"/>
      <c r="AN65"/>
      <c r="AO65"/>
      <c r="AP65"/>
      <c r="AQ65"/>
      <c r="AR65"/>
      <c r="AS65"/>
      <c r="AT65"/>
      <c r="AU65"/>
      <c r="AV65"/>
      <c r="AW65"/>
      <c r="AX65"/>
      <c r="AY65"/>
      <c r="AZ65"/>
      <c r="BA65"/>
      <c r="BB65"/>
      <c r="BC65"/>
      <c r="BD65"/>
      <c r="BE65"/>
      <c r="BF65"/>
      <c r="BG65"/>
      <c r="BH65"/>
      <c r="BI65"/>
      <c r="BJ65"/>
      <c r="BK65"/>
      <c r="BL65"/>
      <c r="BM65"/>
      <c r="BN65"/>
      <c r="BO65"/>
      <c r="BP65"/>
      <c r="BQ65"/>
      <c r="BR65"/>
      <c r="BS65"/>
      <c r="BT65"/>
      <c r="BU65"/>
      <c r="BV65"/>
      <c r="BW65"/>
      <c r="BX65"/>
      <c r="BY65"/>
      <c r="BZ65"/>
      <c r="CA65"/>
      <c r="CB65"/>
      <c r="CC65"/>
      <c r="CD65"/>
      <c r="CE65"/>
      <c r="CF65"/>
      <c r="CG65"/>
      <c r="CH65"/>
      <c r="CI65"/>
      <c r="CJ65"/>
      <c r="CK65"/>
      <c r="CL65"/>
      <c r="CM65"/>
      <c r="CN65"/>
      <c r="CO65"/>
      <c r="CP65"/>
      <c r="CQ65"/>
      <c r="CR65"/>
      <c r="CS65"/>
      <c r="CT65"/>
      <c r="CU65"/>
      <c r="CV65"/>
      <c r="CW65"/>
      <c r="CX65"/>
      <c r="CY65"/>
      <c r="CZ65"/>
      <c r="DA65"/>
      <c r="DB65"/>
      <c r="DC65"/>
      <c r="DD65"/>
      <c r="DE65"/>
      <c r="DF65"/>
      <c r="DG65"/>
      <c r="DH65"/>
      <c r="DI65"/>
      <c r="DJ65"/>
      <c r="DK65"/>
      <c r="DL65"/>
      <c r="DM65"/>
      <c r="DN65"/>
      <c r="DO65"/>
      <c r="DP65"/>
      <c r="DQ65"/>
      <c r="DR65"/>
      <c r="DS65"/>
      <c r="DT65"/>
      <c r="DU65"/>
      <c r="DV65"/>
      <c r="DW65"/>
      <c r="DX65"/>
      <c r="DY65"/>
      <c r="DZ65"/>
      <c r="EA65"/>
      <c r="EB65"/>
      <c r="EC65"/>
      <c r="ED65"/>
      <c r="EE65"/>
      <c r="EF65"/>
      <c r="EG65"/>
      <c r="EH65"/>
      <c r="EI65"/>
      <c r="EJ65"/>
      <c r="EK65"/>
      <c r="EL65"/>
      <c r="EM65"/>
      <c r="EN65"/>
      <c r="EO65"/>
      <c r="EP65"/>
      <c r="EQ65"/>
      <c r="ER65"/>
      <c r="ES65"/>
      <c r="ET65"/>
      <c r="EU65"/>
      <c r="EV65"/>
      <c r="EW65"/>
      <c r="EX65"/>
      <c r="EY65"/>
      <c r="EZ65"/>
      <c r="FA65"/>
      <c r="FB65"/>
      <c r="FC65"/>
      <c r="FD65"/>
      <c r="FE65"/>
      <c r="FF65"/>
      <c r="FG65"/>
      <c r="FH65"/>
      <c r="FI65"/>
      <c r="FJ65"/>
      <c r="FK65"/>
      <c r="FL65"/>
      <c r="FM65"/>
    </row>
    <row r="66" spans="1:169" x14ac:dyDescent="0.25">
      <c r="A66"/>
      <c r="B66"/>
      <c r="C66"/>
      <c r="D66"/>
      <c r="E66"/>
      <c r="F66"/>
      <c r="G66"/>
      <c r="H66"/>
      <c r="I66"/>
      <c r="J66"/>
      <c r="K66"/>
      <c r="L66"/>
      <c r="M66"/>
      <c r="N66"/>
      <c r="O66"/>
      <c r="P66"/>
      <c r="Q66"/>
      <c r="R66"/>
      <c r="S66"/>
      <c r="T66"/>
      <c r="U66"/>
      <c r="V66"/>
      <c r="W66"/>
      <c r="X66"/>
      <c r="Y66"/>
      <c r="Z66"/>
      <c r="AA66"/>
      <c r="AB66"/>
      <c r="AC66"/>
      <c r="AD66"/>
      <c r="AE66"/>
      <c r="AF66"/>
      <c r="AG66"/>
      <c r="AH66"/>
      <c r="AI66"/>
      <c r="AJ66"/>
      <c r="AK66"/>
      <c r="AL66"/>
      <c r="AM66"/>
      <c r="AN66"/>
      <c r="AO66"/>
      <c r="AP66"/>
      <c r="AQ66"/>
      <c r="AR66"/>
      <c r="AS66"/>
      <c r="AT66"/>
      <c r="AU66"/>
      <c r="AV66"/>
      <c r="AW66"/>
      <c r="AX66"/>
      <c r="AY66"/>
      <c r="AZ66"/>
      <c r="BA66"/>
      <c r="BB66"/>
      <c r="BC66"/>
      <c r="BD66"/>
      <c r="BE66"/>
      <c r="BF66"/>
      <c r="BG66"/>
      <c r="BH66"/>
      <c r="BI66"/>
      <c r="BJ66"/>
      <c r="BK66"/>
      <c r="BL66"/>
      <c r="BM66"/>
      <c r="BN66"/>
      <c r="BO66"/>
      <c r="BP66"/>
      <c r="BQ66"/>
      <c r="BR66"/>
      <c r="BS66"/>
      <c r="BT66"/>
      <c r="BU66"/>
      <c r="BV66"/>
      <c r="BW66"/>
      <c r="BX66"/>
      <c r="BY66"/>
      <c r="BZ66"/>
      <c r="CA66"/>
      <c r="CB66"/>
      <c r="CC66"/>
      <c r="CD66"/>
      <c r="CE66"/>
      <c r="CF66"/>
      <c r="CG66"/>
      <c r="CH66"/>
      <c r="CI66"/>
      <c r="CJ66"/>
      <c r="CK66"/>
      <c r="CL66"/>
      <c r="CM66"/>
      <c r="CN66"/>
      <c r="CO66"/>
      <c r="CP66"/>
      <c r="CQ66"/>
      <c r="CR66"/>
      <c r="CS66"/>
      <c r="CT66"/>
      <c r="CU66"/>
      <c r="CV66"/>
      <c r="CW66"/>
      <c r="CX66"/>
      <c r="CY66"/>
      <c r="CZ66"/>
      <c r="DA66"/>
      <c r="DB66"/>
      <c r="DC66"/>
      <c r="DD66"/>
      <c r="DE66"/>
      <c r="DF66"/>
      <c r="DG66"/>
      <c r="DH66"/>
      <c r="DI66"/>
      <c r="DJ66"/>
      <c r="DK66"/>
      <c r="DL66"/>
      <c r="DM66"/>
      <c r="DN66"/>
      <c r="DO66"/>
      <c r="DP66"/>
      <c r="DQ66"/>
      <c r="DR66"/>
      <c r="DS66"/>
      <c r="DT66"/>
      <c r="DU66"/>
      <c r="DV66"/>
      <c r="DW66"/>
      <c r="DX66"/>
      <c r="DY66"/>
      <c r="DZ66"/>
      <c r="EA66"/>
      <c r="EB66"/>
      <c r="EC66"/>
      <c r="ED66"/>
      <c r="EE66"/>
      <c r="EF66"/>
      <c r="EG66"/>
      <c r="EH66"/>
      <c r="EI66"/>
      <c r="EJ66"/>
      <c r="EK66"/>
      <c r="EL66"/>
      <c r="EM66"/>
      <c r="EN66"/>
      <c r="EO66"/>
      <c r="EP66"/>
      <c r="EQ66"/>
      <c r="ER66"/>
      <c r="ES66"/>
      <c r="ET66"/>
      <c r="EU66"/>
      <c r="EV66"/>
      <c r="EW66"/>
      <c r="EX66"/>
      <c r="EY66"/>
      <c r="EZ66"/>
      <c r="FA66"/>
      <c r="FB66"/>
      <c r="FC66"/>
      <c r="FD66"/>
      <c r="FE66"/>
      <c r="FF66"/>
      <c r="FG66"/>
      <c r="FH66"/>
      <c r="FI66"/>
      <c r="FJ66"/>
      <c r="FK66"/>
      <c r="FL66"/>
      <c r="FM66"/>
    </row>
    <row r="67" spans="1:169" x14ac:dyDescent="0.25">
      <c r="A67"/>
      <c r="B67"/>
      <c r="C67"/>
      <c r="D67"/>
      <c r="E67"/>
      <c r="F67"/>
      <c r="G67"/>
      <c r="H67"/>
      <c r="I67"/>
      <c r="J67"/>
      <c r="K67"/>
      <c r="L67"/>
      <c r="M67"/>
      <c r="N67"/>
      <c r="O67"/>
      <c r="P67"/>
      <c r="Q67"/>
      <c r="R67"/>
      <c r="S67"/>
      <c r="T67"/>
      <c r="U67"/>
      <c r="V67"/>
      <c r="W67"/>
      <c r="X67"/>
      <c r="Y67"/>
      <c r="Z67"/>
      <c r="AA67"/>
      <c r="AB67"/>
      <c r="AC67"/>
      <c r="AD67"/>
      <c r="AE67"/>
      <c r="AF67"/>
      <c r="AG67"/>
      <c r="AH67"/>
      <c r="AI67"/>
      <c r="AJ67"/>
      <c r="AK67"/>
      <c r="AL67"/>
      <c r="AM67"/>
      <c r="AN67"/>
      <c r="AO67"/>
      <c r="AP67"/>
      <c r="AQ67"/>
      <c r="AR67"/>
      <c r="AS67"/>
      <c r="AT67"/>
      <c r="AU67"/>
      <c r="AV67"/>
      <c r="AW67"/>
      <c r="AX67"/>
      <c r="AY67"/>
      <c r="AZ67"/>
      <c r="BA67"/>
      <c r="BB67"/>
      <c r="BC67"/>
      <c r="BD67"/>
      <c r="BE67"/>
      <c r="BF67"/>
      <c r="BG67"/>
      <c r="BH67"/>
      <c r="BI67"/>
      <c r="BJ67"/>
      <c r="BK67"/>
      <c r="BL67"/>
      <c r="BM67"/>
      <c r="BN67"/>
      <c r="BO67"/>
      <c r="BP67"/>
      <c r="BQ67"/>
      <c r="BR67"/>
      <c r="BS67"/>
      <c r="BT67"/>
      <c r="BU67"/>
      <c r="BV67"/>
      <c r="BW67"/>
      <c r="BX67"/>
      <c r="BY67"/>
      <c r="BZ67"/>
      <c r="CA67"/>
      <c r="CB67"/>
      <c r="CC67"/>
      <c r="CD67"/>
      <c r="CE67"/>
      <c r="CF67"/>
      <c r="CG67"/>
      <c r="CH67"/>
      <c r="CI67"/>
      <c r="CJ67"/>
      <c r="CK67"/>
      <c r="CL67"/>
      <c r="CM67"/>
      <c r="CN67"/>
      <c r="CO67"/>
      <c r="CP67"/>
      <c r="CQ67"/>
      <c r="CR67"/>
      <c r="CS67"/>
      <c r="CT67"/>
      <c r="CU67"/>
      <c r="CV67"/>
      <c r="CW67"/>
      <c r="CX67"/>
      <c r="CY67"/>
      <c r="CZ67"/>
      <c r="DA67"/>
      <c r="DB67"/>
      <c r="DC67"/>
      <c r="DD67"/>
      <c r="DE67"/>
      <c r="DF67"/>
      <c r="DG67"/>
      <c r="DH67"/>
      <c r="DI67"/>
      <c r="DJ67"/>
      <c r="DK67"/>
      <c r="DL67"/>
      <c r="DM67"/>
      <c r="DN67"/>
      <c r="DO67"/>
      <c r="DP67"/>
      <c r="DQ67"/>
      <c r="DR67"/>
      <c r="DS67"/>
      <c r="DT67"/>
      <c r="DU67"/>
      <c r="DV67"/>
      <c r="DW67"/>
      <c r="DX67"/>
      <c r="DY67"/>
      <c r="DZ67"/>
      <c r="EA67"/>
      <c r="EB67"/>
      <c r="EC67"/>
      <c r="ED67"/>
      <c r="EE67"/>
      <c r="EF67"/>
      <c r="EG67"/>
      <c r="EH67"/>
      <c r="EI67"/>
      <c r="EJ67"/>
      <c r="EK67"/>
      <c r="EL67"/>
      <c r="EM67"/>
      <c r="EN67"/>
      <c r="EO67"/>
      <c r="EP67"/>
      <c r="EQ67"/>
      <c r="ER67"/>
      <c r="ES67"/>
      <c r="ET67"/>
      <c r="EU67"/>
      <c r="EV67"/>
      <c r="EW67"/>
      <c r="EX67"/>
      <c r="EY67"/>
      <c r="EZ67"/>
      <c r="FA67"/>
      <c r="FB67"/>
      <c r="FC67"/>
      <c r="FD67"/>
      <c r="FE67"/>
      <c r="FF67"/>
      <c r="FG67"/>
      <c r="FH67"/>
      <c r="FI67"/>
      <c r="FJ67"/>
      <c r="FK67"/>
      <c r="FL67"/>
      <c r="FM67"/>
    </row>
    <row r="68" spans="1:169" x14ac:dyDescent="0.25">
      <c r="A68"/>
      <c r="B68"/>
      <c r="C68"/>
      <c r="D68"/>
      <c r="E68"/>
      <c r="F68"/>
      <c r="G68"/>
      <c r="H68"/>
      <c r="I68"/>
      <c r="J68"/>
      <c r="K68"/>
      <c r="L68"/>
      <c r="M68"/>
      <c r="N68"/>
      <c r="O68"/>
      <c r="P68"/>
      <c r="Q68"/>
      <c r="R68"/>
      <c r="S68"/>
      <c r="T68"/>
      <c r="U68"/>
      <c r="V68"/>
      <c r="W68"/>
      <c r="X68"/>
      <c r="Y68"/>
      <c r="Z68"/>
      <c r="AA68"/>
      <c r="AB68"/>
      <c r="AC68"/>
      <c r="AD68"/>
      <c r="AE68"/>
      <c r="AF68"/>
      <c r="AG68"/>
      <c r="AH68"/>
      <c r="AI68"/>
      <c r="AJ68"/>
      <c r="AK68"/>
      <c r="AL68"/>
      <c r="AM68"/>
      <c r="AN68"/>
      <c r="AO68"/>
      <c r="AP68"/>
      <c r="AQ68"/>
      <c r="AR68"/>
      <c r="AS68"/>
      <c r="AT68"/>
      <c r="AU68"/>
      <c r="AV68"/>
      <c r="AW68"/>
      <c r="AX68"/>
      <c r="AY68"/>
      <c r="AZ68"/>
      <c r="BA68"/>
      <c r="BB68"/>
      <c r="BC68"/>
      <c r="BD68"/>
      <c r="BE68"/>
      <c r="BF68"/>
      <c r="BG68"/>
      <c r="BH68"/>
      <c r="BI68"/>
      <c r="BJ68"/>
      <c r="BK68"/>
      <c r="BL68"/>
      <c r="BM68"/>
      <c r="BN68"/>
      <c r="BO68"/>
      <c r="BP68"/>
      <c r="BQ68"/>
      <c r="BR68"/>
      <c r="BS68"/>
      <c r="BT68"/>
      <c r="BU68"/>
      <c r="BV68"/>
      <c r="BW68"/>
      <c r="BX68"/>
      <c r="BY68"/>
      <c r="BZ68"/>
      <c r="CA68"/>
      <c r="CB68"/>
      <c r="CC68"/>
      <c r="CD68"/>
      <c r="CE68"/>
      <c r="CF68"/>
      <c r="CG68"/>
      <c r="CH68"/>
      <c r="CI68"/>
      <c r="CJ68"/>
      <c r="CK68"/>
      <c r="CL68"/>
      <c r="CM68"/>
      <c r="CN68"/>
      <c r="CO68"/>
      <c r="CP68"/>
      <c r="CQ68"/>
      <c r="CR68"/>
      <c r="CS68"/>
      <c r="CT68"/>
      <c r="CU68"/>
      <c r="CV68"/>
      <c r="CW68"/>
      <c r="CX68"/>
      <c r="CY68"/>
      <c r="CZ68"/>
      <c r="DA68"/>
      <c r="DB68"/>
      <c r="DC68"/>
      <c r="DD68"/>
      <c r="DE68"/>
      <c r="DF68"/>
      <c r="DG68"/>
      <c r="DH68"/>
      <c r="DI68"/>
      <c r="DJ68"/>
      <c r="DK68"/>
      <c r="DL68"/>
      <c r="DM68"/>
      <c r="DN68"/>
      <c r="DO68"/>
      <c r="DP68"/>
      <c r="DQ68"/>
      <c r="DR68"/>
      <c r="DS68"/>
      <c r="DT68"/>
      <c r="DU68"/>
      <c r="DV68"/>
      <c r="DW68"/>
      <c r="DX68"/>
      <c r="DY68"/>
      <c r="DZ68"/>
      <c r="EA68"/>
      <c r="EB68"/>
      <c r="EC68"/>
      <c r="ED68"/>
      <c r="EE68"/>
      <c r="EF68"/>
      <c r="EG68"/>
      <c r="EH68"/>
      <c r="EI68"/>
      <c r="EJ68"/>
      <c r="EK68"/>
      <c r="EL68"/>
      <c r="EM68"/>
      <c r="EN68"/>
      <c r="EO68"/>
      <c r="EP68"/>
      <c r="EQ68"/>
      <c r="ER68"/>
      <c r="ES68"/>
      <c r="ET68"/>
      <c r="EU68"/>
      <c r="EV68"/>
      <c r="EW68"/>
      <c r="EX68"/>
      <c r="EY68"/>
      <c r="EZ68"/>
      <c r="FA68"/>
      <c r="FB68"/>
      <c r="FC68"/>
      <c r="FD68"/>
      <c r="FE68"/>
      <c r="FF68"/>
      <c r="FG68"/>
      <c r="FH68"/>
      <c r="FI68"/>
      <c r="FJ68"/>
      <c r="FK68"/>
      <c r="FL68"/>
      <c r="FM68"/>
    </row>
    <row r="69" spans="1:169" x14ac:dyDescent="0.25">
      <c r="A69"/>
      <c r="B69"/>
      <c r="C69"/>
      <c r="D69"/>
      <c r="E69"/>
      <c r="F69"/>
      <c r="G69"/>
      <c r="H69"/>
      <c r="I69"/>
      <c r="J69"/>
      <c r="K69"/>
      <c r="L69"/>
      <c r="M69"/>
      <c r="N69"/>
      <c r="O69"/>
      <c r="P69"/>
      <c r="Q69"/>
      <c r="R69"/>
      <c r="S69"/>
      <c r="T69"/>
      <c r="U69"/>
      <c r="V69"/>
      <c r="W69"/>
      <c r="X69"/>
      <c r="Y69"/>
      <c r="Z69"/>
      <c r="AA69"/>
      <c r="AB69"/>
      <c r="AC69"/>
      <c r="AD69"/>
      <c r="AE69"/>
      <c r="AF69"/>
      <c r="AG69"/>
      <c r="AH69"/>
      <c r="AI69"/>
      <c r="AJ69"/>
      <c r="AK69"/>
      <c r="AL69"/>
      <c r="AM69"/>
      <c r="AN69"/>
      <c r="AO69"/>
      <c r="AP69"/>
      <c r="AQ69"/>
      <c r="AR69"/>
      <c r="AS69"/>
      <c r="AT69"/>
      <c r="AU69"/>
      <c r="AV69"/>
      <c r="AW69"/>
      <c r="AX69"/>
      <c r="AY69"/>
      <c r="AZ69"/>
      <c r="BA69"/>
      <c r="BB69"/>
      <c r="BC69"/>
      <c r="BD69"/>
      <c r="BE69"/>
      <c r="BF69"/>
      <c r="BG69"/>
      <c r="BH69"/>
      <c r="BI69"/>
      <c r="BJ69"/>
      <c r="BK69"/>
      <c r="BL69"/>
      <c r="BM69"/>
      <c r="BN69"/>
      <c r="BO69"/>
      <c r="BP69"/>
      <c r="BQ69"/>
      <c r="BR69"/>
      <c r="BS69"/>
      <c r="BT69"/>
      <c r="BU69"/>
      <c r="BV69"/>
      <c r="BW69"/>
      <c r="BX69"/>
      <c r="BY69"/>
      <c r="BZ69"/>
      <c r="CA69"/>
      <c r="CB69"/>
      <c r="CC69"/>
      <c r="CD69"/>
      <c r="CE69"/>
      <c r="CF69"/>
      <c r="CG69"/>
      <c r="CH69"/>
      <c r="CI69"/>
      <c r="CJ69"/>
      <c r="CK69"/>
      <c r="CL69"/>
      <c r="CM69"/>
      <c r="CN69"/>
      <c r="CO69"/>
      <c r="CP69"/>
      <c r="CQ69"/>
      <c r="CR69"/>
      <c r="CS69"/>
      <c r="CT69"/>
      <c r="CU69"/>
      <c r="CV69"/>
      <c r="CW69"/>
      <c r="CX69"/>
      <c r="CY69"/>
      <c r="CZ69"/>
      <c r="DA69"/>
      <c r="DB69"/>
      <c r="DC69"/>
      <c r="DD69"/>
      <c r="DE69"/>
      <c r="DF69"/>
      <c r="DG69"/>
      <c r="DH69"/>
      <c r="DI69"/>
      <c r="DJ69"/>
      <c r="DK69"/>
      <c r="DL69"/>
      <c r="DM69"/>
      <c r="DN69"/>
      <c r="DO69"/>
      <c r="DP69"/>
      <c r="DQ69"/>
      <c r="DR69"/>
      <c r="DS69"/>
      <c r="DT69"/>
      <c r="DU69"/>
      <c r="DV69"/>
      <c r="DW69"/>
      <c r="DX69"/>
      <c r="DY69"/>
      <c r="DZ69"/>
      <c r="EA69"/>
      <c r="EB69"/>
      <c r="EC69"/>
      <c r="ED69"/>
      <c r="EE69"/>
      <c r="EF69"/>
      <c r="EG69"/>
      <c r="EH69"/>
      <c r="EI69"/>
      <c r="EJ69"/>
      <c r="EK69"/>
      <c r="EL69"/>
      <c r="EM69"/>
      <c r="EN69"/>
      <c r="EO69"/>
      <c r="EP69"/>
      <c r="EQ69"/>
      <c r="ER69"/>
      <c r="ES69"/>
      <c r="ET69"/>
      <c r="EU69"/>
      <c r="EV69"/>
      <c r="EW69"/>
      <c r="EX69"/>
      <c r="EY69"/>
      <c r="EZ69"/>
      <c r="FA69"/>
      <c r="FB69"/>
      <c r="FC69"/>
      <c r="FD69"/>
      <c r="FE69"/>
      <c r="FF69"/>
      <c r="FG69"/>
      <c r="FH69"/>
      <c r="FI69"/>
      <c r="FJ69"/>
      <c r="FK69"/>
      <c r="FL69"/>
      <c r="FM69"/>
    </row>
    <row r="70" spans="1:169" x14ac:dyDescent="0.25">
      <c r="A70"/>
      <c r="B70"/>
      <c r="C70"/>
      <c r="D70"/>
      <c r="E70"/>
      <c r="F70"/>
      <c r="G70"/>
      <c r="H70"/>
      <c r="I70"/>
      <c r="J70"/>
      <c r="K70"/>
      <c r="L70"/>
      <c r="M70"/>
      <c r="N70"/>
      <c r="O70"/>
      <c r="P70"/>
      <c r="Q70"/>
      <c r="R70"/>
      <c r="S70"/>
      <c r="T70"/>
      <c r="U70"/>
      <c r="V70"/>
      <c r="W70"/>
      <c r="X70"/>
      <c r="Y70"/>
      <c r="Z70"/>
      <c r="AA70"/>
      <c r="AB70"/>
      <c r="AC70"/>
      <c r="AD70"/>
      <c r="AE70"/>
      <c r="AF70"/>
      <c r="AG70"/>
      <c r="AH70"/>
      <c r="AI70"/>
      <c r="AJ70"/>
      <c r="AK70"/>
      <c r="AL70"/>
      <c r="AM70"/>
      <c r="AN70"/>
      <c r="AO70"/>
      <c r="AP70"/>
      <c r="AQ70"/>
      <c r="AR70"/>
      <c r="AS70"/>
      <c r="AT70"/>
      <c r="AU70"/>
      <c r="AV70"/>
      <c r="AW70"/>
      <c r="AX70"/>
      <c r="AY70"/>
      <c r="AZ70"/>
      <c r="BA70"/>
      <c r="BB70"/>
      <c r="BC70"/>
      <c r="BD70"/>
      <c r="BE70"/>
      <c r="BF70"/>
      <c r="BG70"/>
      <c r="BH70"/>
      <c r="BI70"/>
      <c r="BJ70"/>
      <c r="BK70"/>
      <c r="BL70"/>
      <c r="BM70"/>
      <c r="BN70"/>
      <c r="BO70"/>
      <c r="BP70"/>
      <c r="BQ70"/>
      <c r="BR70"/>
      <c r="BS70"/>
      <c r="BT70"/>
      <c r="BU70"/>
      <c r="BV70"/>
      <c r="BW70"/>
      <c r="BX70"/>
      <c r="BY70"/>
      <c r="BZ70"/>
      <c r="CA70"/>
      <c r="CB70"/>
      <c r="CC70"/>
      <c r="CD70"/>
      <c r="CE70"/>
      <c r="CF70"/>
      <c r="CG70"/>
      <c r="CH70"/>
      <c r="CI70"/>
      <c r="CJ70"/>
      <c r="CK70"/>
      <c r="CL70"/>
      <c r="CM70"/>
      <c r="CN70"/>
      <c r="CO70"/>
      <c r="CP70"/>
      <c r="CQ70"/>
      <c r="CR70"/>
      <c r="CS70"/>
      <c r="CT70"/>
      <c r="CU70"/>
      <c r="CV70"/>
      <c r="CW70"/>
      <c r="CX70"/>
      <c r="CY70"/>
      <c r="CZ70"/>
      <c r="DA70"/>
      <c r="DB70"/>
      <c r="DC70"/>
      <c r="DD70"/>
      <c r="DE70"/>
      <c r="DF70"/>
      <c r="DG70"/>
      <c r="DH70"/>
      <c r="DI70"/>
      <c r="DJ70"/>
      <c r="DK70"/>
      <c r="DL70"/>
      <c r="DM70"/>
      <c r="DN70"/>
      <c r="DO70"/>
      <c r="DP70"/>
      <c r="DQ70"/>
      <c r="DR70"/>
      <c r="DS70"/>
      <c r="DT70"/>
      <c r="DU70"/>
      <c r="DV70"/>
      <c r="DW70"/>
      <c r="DX70"/>
      <c r="DY70"/>
      <c r="DZ70"/>
      <c r="EA70"/>
      <c r="EB70"/>
      <c r="EC70"/>
      <c r="ED70"/>
      <c r="EE70"/>
      <c r="EF70"/>
      <c r="EG70"/>
      <c r="EH70"/>
      <c r="EI70"/>
      <c r="EJ70"/>
      <c r="EK70"/>
      <c r="EL70"/>
      <c r="EM70"/>
      <c r="EN70"/>
      <c r="EO70"/>
      <c r="EP70"/>
      <c r="EQ70"/>
      <c r="ER70"/>
      <c r="ES70"/>
      <c r="ET70"/>
      <c r="EU70"/>
      <c r="EV70"/>
      <c r="EW70"/>
      <c r="EX70"/>
      <c r="EY70"/>
      <c r="EZ70"/>
      <c r="FA70"/>
      <c r="FB70"/>
      <c r="FC70"/>
      <c r="FD70"/>
      <c r="FE70"/>
      <c r="FF70"/>
      <c r="FG70"/>
      <c r="FH70"/>
      <c r="FI70"/>
      <c r="FJ70"/>
      <c r="FK70"/>
      <c r="FL70"/>
      <c r="FM70"/>
    </row>
    <row r="71" spans="1:169" x14ac:dyDescent="0.25">
      <c r="A71"/>
      <c r="B71"/>
      <c r="C71"/>
      <c r="D71"/>
      <c r="E71"/>
      <c r="F71"/>
      <c r="G71"/>
      <c r="H71"/>
      <c r="I71"/>
      <c r="J71"/>
      <c r="K71"/>
      <c r="L71"/>
      <c r="M71"/>
      <c r="N71"/>
      <c r="O71"/>
      <c r="P71"/>
      <c r="Q71"/>
      <c r="R71"/>
      <c r="S71"/>
      <c r="T71"/>
      <c r="U71"/>
      <c r="V71"/>
      <c r="W71"/>
      <c r="X71"/>
      <c r="Y71"/>
      <c r="Z71"/>
      <c r="AA71"/>
      <c r="AB71"/>
      <c r="AC71"/>
      <c r="AD71"/>
      <c r="AE71"/>
      <c r="AF71"/>
      <c r="AG71"/>
      <c r="AH71"/>
      <c r="AI71"/>
      <c r="AJ71"/>
      <c r="AK71"/>
      <c r="AL71"/>
      <c r="AM71"/>
      <c r="AN71"/>
      <c r="AO71"/>
      <c r="AP71"/>
      <c r="AQ71"/>
      <c r="AR71"/>
      <c r="AS71"/>
      <c r="AT71"/>
      <c r="AU71"/>
      <c r="AV71"/>
      <c r="AW71"/>
      <c r="AX71"/>
      <c r="AY71"/>
      <c r="AZ71"/>
      <c r="BA71"/>
      <c r="BB71"/>
      <c r="BC71"/>
      <c r="BD71"/>
      <c r="BE71"/>
      <c r="BF71"/>
      <c r="BG71"/>
      <c r="BH71"/>
      <c r="BI71"/>
      <c r="BJ71"/>
      <c r="BK71"/>
      <c r="BL71"/>
      <c r="BM71"/>
      <c r="BN71"/>
      <c r="BO71"/>
      <c r="BP71"/>
      <c r="BQ71"/>
      <c r="BR71"/>
      <c r="BS71"/>
      <c r="BT71"/>
      <c r="BU71"/>
      <c r="BV71"/>
      <c r="BW71"/>
      <c r="BX71"/>
      <c r="BY71"/>
      <c r="BZ71"/>
      <c r="CA71"/>
      <c r="CB71"/>
      <c r="CC71"/>
      <c r="CD71"/>
      <c r="CE71"/>
      <c r="CF71"/>
      <c r="CG71"/>
      <c r="CH71"/>
      <c r="CI71"/>
      <c r="CJ71"/>
      <c r="CK71"/>
      <c r="CL71"/>
      <c r="CM71"/>
      <c r="CN71"/>
      <c r="CO71"/>
      <c r="CP71"/>
      <c r="CQ71"/>
      <c r="CR71"/>
      <c r="CS71"/>
      <c r="CT71"/>
      <c r="CU71"/>
      <c r="CV71"/>
      <c r="CW71"/>
      <c r="CX71"/>
      <c r="CY71"/>
      <c r="CZ71"/>
      <c r="DA71"/>
      <c r="DB71"/>
      <c r="DC71"/>
      <c r="DD71"/>
      <c r="DE71"/>
      <c r="DF71"/>
      <c r="DG71"/>
      <c r="DH71"/>
      <c r="DI71"/>
      <c r="DJ71"/>
      <c r="DK71"/>
      <c r="DL71"/>
      <c r="DM71"/>
      <c r="DN71"/>
      <c r="DO71"/>
      <c r="DP71"/>
      <c r="DQ71"/>
      <c r="DR71"/>
      <c r="DS71"/>
      <c r="DT71"/>
      <c r="DU71"/>
      <c r="DV71"/>
      <c r="DW71"/>
      <c r="DX71"/>
      <c r="DY71"/>
      <c r="DZ71"/>
      <c r="EA71"/>
      <c r="EB71"/>
      <c r="EC71"/>
      <c r="ED71"/>
      <c r="EE71"/>
      <c r="EF71"/>
      <c r="EG71"/>
      <c r="EH71"/>
      <c r="EI71"/>
      <c r="EJ71"/>
      <c r="EK71"/>
      <c r="EL71"/>
      <c r="EM71"/>
      <c r="EN71"/>
      <c r="EO71"/>
      <c r="EP71"/>
      <c r="EQ71"/>
      <c r="ER71"/>
      <c r="ES71"/>
      <c r="ET71"/>
      <c r="EU71"/>
      <c r="EV71"/>
      <c r="EW71"/>
      <c r="EX71"/>
      <c r="EY71"/>
      <c r="EZ71"/>
      <c r="FA71"/>
      <c r="FB71"/>
      <c r="FC71"/>
      <c r="FD71"/>
      <c r="FE71"/>
      <c r="FF71"/>
      <c r="FG71"/>
      <c r="FH71"/>
      <c r="FI71"/>
      <c r="FJ71"/>
      <c r="FK71"/>
      <c r="FL71"/>
      <c r="FM71"/>
    </row>
    <row r="72" spans="1:169" x14ac:dyDescent="0.25">
      <c r="A72"/>
      <c r="B72"/>
      <c r="C72"/>
      <c r="D72"/>
      <c r="E72"/>
      <c r="F72"/>
      <c r="G72"/>
      <c r="H72"/>
      <c r="I72"/>
      <c r="J72"/>
      <c r="K72"/>
      <c r="L72"/>
      <c r="M72"/>
      <c r="N72"/>
      <c r="O72"/>
      <c r="P72"/>
      <c r="Q72"/>
      <c r="R72"/>
      <c r="S72"/>
      <c r="T72"/>
      <c r="U72"/>
      <c r="V72"/>
      <c r="W72"/>
      <c r="X72"/>
      <c r="Y72"/>
      <c r="Z72"/>
      <c r="AA72"/>
      <c r="AB72"/>
      <c r="AC72"/>
      <c r="AD72"/>
      <c r="AE72"/>
      <c r="AF72"/>
      <c r="AG72"/>
      <c r="AH72"/>
      <c r="AI72"/>
      <c r="AJ72"/>
      <c r="AK72"/>
      <c r="AL72"/>
      <c r="AM72"/>
      <c r="AN72"/>
      <c r="AO72"/>
      <c r="AP72"/>
      <c r="AQ72"/>
      <c r="AR72"/>
      <c r="AS72"/>
      <c r="AT72"/>
      <c r="AU72"/>
      <c r="AV72"/>
      <c r="AW72"/>
      <c r="AX72"/>
      <c r="AY72"/>
      <c r="AZ72"/>
      <c r="BA72"/>
      <c r="BB72"/>
      <c r="BC72"/>
      <c r="BD72"/>
      <c r="BE72"/>
      <c r="BF72"/>
      <c r="BG72"/>
      <c r="BH72"/>
      <c r="BI72"/>
      <c r="BJ72"/>
      <c r="BK72"/>
      <c r="BL72"/>
      <c r="BM72"/>
      <c r="BN72"/>
      <c r="BO72"/>
      <c r="BP72"/>
      <c r="BQ72"/>
      <c r="BR72"/>
      <c r="BS72"/>
      <c r="BT72"/>
      <c r="BU72"/>
      <c r="BV72"/>
      <c r="BW72"/>
      <c r="BX72"/>
      <c r="BY72"/>
      <c r="BZ72"/>
      <c r="CA72"/>
      <c r="CB72"/>
      <c r="CC72"/>
      <c r="CD72"/>
      <c r="CE72"/>
      <c r="CF72"/>
      <c r="CG72"/>
      <c r="CH72"/>
      <c r="CI72"/>
      <c r="CJ72"/>
      <c r="CK72"/>
      <c r="CL72"/>
      <c r="CM72"/>
      <c r="CN72"/>
      <c r="CO72"/>
      <c r="CP72"/>
      <c r="CQ72"/>
      <c r="CR72"/>
      <c r="CS72"/>
      <c r="CT72"/>
      <c r="CU72"/>
      <c r="CV72"/>
      <c r="CW72"/>
      <c r="CX72"/>
      <c r="CY72"/>
      <c r="CZ72"/>
      <c r="DA72"/>
      <c r="DB72"/>
      <c r="DC72"/>
      <c r="DD72"/>
      <c r="DE72"/>
      <c r="DF72"/>
      <c r="DG72"/>
      <c r="DH72"/>
      <c r="DI72"/>
      <c r="DJ72"/>
      <c r="DK72"/>
      <c r="DL72"/>
      <c r="DM72"/>
      <c r="DN72"/>
      <c r="DO72"/>
      <c r="DP72"/>
      <c r="DQ72"/>
      <c r="DR72"/>
      <c r="DS72"/>
      <c r="DT72"/>
      <c r="DU72"/>
      <c r="DV72"/>
      <c r="DW72"/>
      <c r="DX72"/>
      <c r="DY72"/>
      <c r="DZ72"/>
      <c r="EA72"/>
      <c r="EB72"/>
      <c r="EC72"/>
      <c r="ED72"/>
      <c r="EE72"/>
      <c r="EF72"/>
      <c r="EG72"/>
      <c r="EH72"/>
      <c r="EI72"/>
      <c r="EJ72"/>
      <c r="EK72"/>
      <c r="EL72"/>
      <c r="EM72"/>
      <c r="EN72"/>
      <c r="EO72"/>
      <c r="EP72"/>
      <c r="EQ72"/>
      <c r="ER72"/>
      <c r="ES72"/>
      <c r="ET72"/>
      <c r="EU72"/>
      <c r="EV72"/>
      <c r="EW72"/>
      <c r="EX72"/>
      <c r="EY72"/>
      <c r="EZ72"/>
      <c r="FA72"/>
      <c r="FB72"/>
      <c r="FC72"/>
      <c r="FD72"/>
      <c r="FE72"/>
      <c r="FF72"/>
      <c r="FG72"/>
      <c r="FH72"/>
      <c r="FI72"/>
      <c r="FJ72"/>
      <c r="FK72"/>
      <c r="FL72"/>
      <c r="FM72"/>
    </row>
    <row r="73" spans="1:169" x14ac:dyDescent="0.25">
      <c r="A73"/>
      <c r="B73"/>
      <c r="C73"/>
      <c r="D73"/>
      <c r="E73"/>
      <c r="F73"/>
      <c r="G73"/>
      <c r="H73"/>
      <c r="I73"/>
      <c r="J73"/>
      <c r="K73"/>
      <c r="L73"/>
      <c r="M73"/>
      <c r="N73"/>
      <c r="O73"/>
      <c r="P73"/>
      <c r="Q73"/>
      <c r="R73"/>
      <c r="S73"/>
      <c r="T73"/>
      <c r="U73"/>
      <c r="V73"/>
      <c r="W73"/>
      <c r="X73"/>
      <c r="Y73"/>
      <c r="Z73"/>
      <c r="AA73"/>
      <c r="AB73"/>
      <c r="AC73"/>
      <c r="AD73"/>
      <c r="AE73"/>
      <c r="AF73"/>
      <c r="AG73"/>
      <c r="AH73"/>
      <c r="AI73"/>
      <c r="AJ73"/>
      <c r="AK73"/>
      <c r="AL73"/>
      <c r="AM73"/>
      <c r="AN73"/>
      <c r="AO73"/>
      <c r="AP73"/>
      <c r="AQ73"/>
      <c r="AR73"/>
      <c r="AS73"/>
      <c r="AT73"/>
      <c r="AU73"/>
      <c r="AV73"/>
      <c r="AW73"/>
      <c r="AX73"/>
      <c r="AY73"/>
      <c r="AZ73"/>
      <c r="BA73"/>
      <c r="BB73"/>
      <c r="BC73"/>
      <c r="BD73"/>
      <c r="BE73"/>
      <c r="BF73"/>
      <c r="BG73"/>
      <c r="BH73"/>
      <c r="BI73"/>
      <c r="BJ73"/>
      <c r="BK73"/>
      <c r="BL73"/>
      <c r="BM73"/>
      <c r="BN73"/>
      <c r="BO73"/>
      <c r="BP73"/>
      <c r="BQ73"/>
      <c r="BR73"/>
      <c r="BS73"/>
      <c r="BT73"/>
      <c r="BU73"/>
      <c r="BV73"/>
      <c r="BW73"/>
      <c r="BX73"/>
      <c r="BY73"/>
      <c r="BZ73"/>
      <c r="CA73"/>
      <c r="CB73"/>
      <c r="CC73"/>
      <c r="CD73"/>
      <c r="CE73"/>
      <c r="CF73"/>
      <c r="CG73"/>
      <c r="CH73"/>
      <c r="CI73"/>
      <c r="CJ73"/>
      <c r="CK73"/>
      <c r="CL73"/>
      <c r="CM73"/>
      <c r="CN73"/>
      <c r="CO73"/>
      <c r="CP73"/>
      <c r="CQ73"/>
      <c r="CR73"/>
      <c r="CS73"/>
      <c r="CT73"/>
      <c r="CU73"/>
      <c r="CV73"/>
      <c r="CW73"/>
      <c r="CX73"/>
      <c r="CY73"/>
      <c r="CZ73"/>
      <c r="DA73"/>
      <c r="DB73"/>
      <c r="DC73"/>
      <c r="DD73"/>
      <c r="DE73"/>
      <c r="DF73"/>
      <c r="DG73"/>
      <c r="DH73"/>
      <c r="DI73"/>
      <c r="DJ73"/>
      <c r="DK73"/>
      <c r="DL73"/>
      <c r="DM73"/>
      <c r="DN73"/>
      <c r="DO73"/>
      <c r="DP73"/>
      <c r="DQ73"/>
      <c r="DR73"/>
      <c r="DS73"/>
      <c r="DT73"/>
      <c r="DU73"/>
      <c r="DV73"/>
      <c r="DW73"/>
      <c r="DX73"/>
      <c r="DY73"/>
      <c r="DZ73"/>
      <c r="EA73"/>
      <c r="EB73"/>
      <c r="EC73"/>
      <c r="ED73"/>
      <c r="EE73"/>
      <c r="EF73"/>
      <c r="EG73"/>
      <c r="EH73"/>
      <c r="EI73"/>
      <c r="EJ73"/>
      <c r="EK73"/>
      <c r="EL73"/>
      <c r="EM73"/>
      <c r="EN73"/>
      <c r="EO73"/>
      <c r="EP73"/>
      <c r="EQ73"/>
      <c r="ER73"/>
      <c r="ES73"/>
      <c r="ET73"/>
      <c r="EU73"/>
      <c r="EV73"/>
      <c r="EW73"/>
      <c r="EX73"/>
      <c r="EY73"/>
      <c r="EZ73"/>
      <c r="FA73"/>
      <c r="FB73"/>
      <c r="FC73"/>
      <c r="FD73"/>
      <c r="FE73"/>
      <c r="FF73"/>
      <c r="FG73"/>
      <c r="FH73"/>
      <c r="FI73"/>
      <c r="FJ73"/>
      <c r="FK73"/>
      <c r="FL73"/>
      <c r="FM73"/>
    </row>
    <row r="74" spans="1:169" x14ac:dyDescent="0.25">
      <c r="A74"/>
      <c r="B74"/>
      <c r="C74"/>
      <c r="D74"/>
      <c r="E74"/>
      <c r="F74"/>
      <c r="G74"/>
      <c r="H74"/>
      <c r="I74"/>
      <c r="J74"/>
      <c r="K74"/>
      <c r="L74"/>
      <c r="M74"/>
      <c r="N74"/>
      <c r="O74"/>
      <c r="P74"/>
      <c r="Q74"/>
      <c r="R74"/>
      <c r="S74"/>
      <c r="T74"/>
      <c r="U74"/>
      <c r="V74"/>
      <c r="W74"/>
      <c r="X74"/>
      <c r="Y74"/>
      <c r="Z74"/>
      <c r="AA74"/>
      <c r="AB74"/>
      <c r="AC74"/>
      <c r="AD74"/>
      <c r="AE74"/>
      <c r="AF74"/>
      <c r="AG74"/>
      <c r="AH74"/>
      <c r="AI74"/>
      <c r="AJ74"/>
      <c r="AK74"/>
      <c r="AL74"/>
      <c r="AM74"/>
      <c r="AN74"/>
      <c r="AO74"/>
      <c r="AP74"/>
      <c r="AQ74"/>
      <c r="AR74"/>
      <c r="AS74"/>
      <c r="AT74"/>
      <c r="AU74"/>
      <c r="AV74"/>
      <c r="AW74"/>
      <c r="AX74"/>
      <c r="AY74"/>
      <c r="AZ74"/>
      <c r="BA74"/>
      <c r="BB74"/>
      <c r="BC74"/>
      <c r="BD74"/>
      <c r="BE74"/>
      <c r="BF74"/>
      <c r="BG74"/>
      <c r="BH74"/>
      <c r="BI74"/>
      <c r="BJ74"/>
      <c r="BK74"/>
      <c r="BL74"/>
      <c r="BM74"/>
      <c r="BN74"/>
      <c r="BO74"/>
      <c r="BP74"/>
      <c r="BQ74"/>
      <c r="BR74"/>
      <c r="BS74"/>
      <c r="BT74"/>
      <c r="BU74"/>
      <c r="BV74"/>
      <c r="BW74"/>
      <c r="BX74"/>
      <c r="BY74"/>
      <c r="BZ74"/>
      <c r="CA74"/>
      <c r="CB74"/>
      <c r="CC74"/>
      <c r="CD74"/>
      <c r="CE74"/>
      <c r="CF74"/>
      <c r="CG74"/>
      <c r="CH74"/>
      <c r="CI74"/>
      <c r="CJ74"/>
      <c r="CK74"/>
      <c r="CL74"/>
      <c r="CM74"/>
      <c r="CN74"/>
      <c r="CO74"/>
      <c r="CP74"/>
      <c r="CQ74"/>
      <c r="CR74"/>
      <c r="CS74"/>
      <c r="CT74"/>
      <c r="CU74"/>
      <c r="CV74"/>
      <c r="CW74"/>
      <c r="CX74"/>
      <c r="CY74"/>
      <c r="CZ74"/>
      <c r="DA74"/>
      <c r="DB74"/>
      <c r="DC74"/>
      <c r="DD74"/>
      <c r="DE74"/>
      <c r="DF74"/>
      <c r="DG74"/>
      <c r="DH74"/>
      <c r="DI74"/>
      <c r="DJ74"/>
      <c r="DK74"/>
      <c r="DL74"/>
      <c r="DM74"/>
      <c r="DN74"/>
      <c r="DO74"/>
      <c r="DP74"/>
      <c r="DQ74"/>
      <c r="DR74"/>
      <c r="DS74"/>
      <c r="DT74"/>
      <c r="DU74"/>
      <c r="DV74"/>
      <c r="DW74"/>
      <c r="DX74"/>
      <c r="DY74"/>
      <c r="DZ74"/>
      <c r="EA74"/>
      <c r="EB74"/>
      <c r="EC74"/>
      <c r="ED74"/>
      <c r="EE74"/>
      <c r="EF74"/>
      <c r="EG74"/>
      <c r="EH74"/>
      <c r="EI74"/>
      <c r="EJ74"/>
      <c r="EK74"/>
      <c r="EL74"/>
      <c r="EM74"/>
      <c r="EN74"/>
      <c r="EO74"/>
      <c r="EP74"/>
      <c r="EQ74"/>
      <c r="ER74"/>
      <c r="ES74"/>
      <c r="ET74"/>
      <c r="EU74"/>
      <c r="EV74"/>
      <c r="EW74"/>
      <c r="EX74"/>
      <c r="EY74"/>
      <c r="EZ74"/>
      <c r="FA74"/>
      <c r="FB74"/>
      <c r="FC74"/>
      <c r="FD74"/>
      <c r="FE74"/>
      <c r="FF74"/>
      <c r="FG74"/>
      <c r="FH74"/>
      <c r="FI74"/>
      <c r="FJ74"/>
      <c r="FK74"/>
      <c r="FL74"/>
      <c r="FM74"/>
    </row>
    <row r="75" spans="1:169" x14ac:dyDescent="0.25">
      <c r="A75"/>
      <c r="B75"/>
      <c r="C75"/>
      <c r="D75"/>
      <c r="E75"/>
      <c r="F75"/>
      <c r="G75"/>
      <c r="H75"/>
      <c r="I75"/>
      <c r="J75"/>
      <c r="K75"/>
      <c r="L75"/>
      <c r="M75"/>
      <c r="N75"/>
      <c r="O75"/>
      <c r="P75"/>
      <c r="Q75"/>
      <c r="R75"/>
      <c r="S75"/>
      <c r="T75"/>
      <c r="U75"/>
      <c r="V75"/>
      <c r="W75"/>
      <c r="X75"/>
      <c r="Y75"/>
      <c r="Z75"/>
      <c r="AA75"/>
      <c r="AB75"/>
      <c r="AC75"/>
      <c r="AD75"/>
      <c r="AE75"/>
      <c r="AF75"/>
      <c r="AG75"/>
      <c r="AH75"/>
      <c r="AI75"/>
      <c r="AJ75"/>
      <c r="AK75"/>
      <c r="AL75"/>
      <c r="AM75"/>
      <c r="AN75"/>
      <c r="AO75"/>
      <c r="AP75"/>
      <c r="AQ75"/>
      <c r="AR75"/>
      <c r="AS75"/>
      <c r="AT75"/>
      <c r="AU75"/>
      <c r="AV75"/>
      <c r="AW75"/>
      <c r="AX75"/>
      <c r="AY75"/>
      <c r="AZ75"/>
      <c r="BA75"/>
      <c r="BB75"/>
      <c r="BC75"/>
      <c r="BD75"/>
      <c r="BE75"/>
      <c r="BF75"/>
      <c r="BG75"/>
      <c r="BH75"/>
      <c r="BI75"/>
      <c r="BJ75"/>
      <c r="BK75"/>
      <c r="BL75"/>
      <c r="BM75"/>
      <c r="BN75"/>
      <c r="BO75"/>
      <c r="BP75"/>
      <c r="BQ75"/>
      <c r="BR75"/>
      <c r="BS75"/>
      <c r="BT75"/>
      <c r="BU75"/>
      <c r="BV75"/>
      <c r="BW75"/>
      <c r="BX75"/>
      <c r="BY75"/>
      <c r="BZ75"/>
      <c r="CA75"/>
      <c r="CB75"/>
      <c r="CC75"/>
      <c r="CD75"/>
      <c r="CE75"/>
      <c r="CF75"/>
      <c r="CG75"/>
      <c r="CH75"/>
      <c r="CI75"/>
      <c r="CJ75"/>
      <c r="CK75"/>
      <c r="CL75"/>
      <c r="CM75"/>
      <c r="CN75"/>
      <c r="CO75"/>
      <c r="CP75"/>
      <c r="CQ75"/>
      <c r="CR75"/>
      <c r="CS75"/>
      <c r="CT75"/>
      <c r="CU75"/>
      <c r="CV75"/>
      <c r="CW75"/>
      <c r="CX75"/>
      <c r="CY75"/>
      <c r="CZ75"/>
      <c r="DA75"/>
      <c r="DB75"/>
      <c r="DC75"/>
      <c r="DD75"/>
      <c r="DE75"/>
      <c r="DF75"/>
      <c r="DG75"/>
      <c r="DH75"/>
      <c r="DI75"/>
      <c r="DJ75"/>
      <c r="DK75"/>
      <c r="DL75"/>
      <c r="DM75"/>
      <c r="DN75"/>
      <c r="DO75"/>
      <c r="DP75"/>
      <c r="DQ75"/>
      <c r="DR75"/>
      <c r="DS75"/>
      <c r="DT75"/>
      <c r="DU75"/>
      <c r="DV75"/>
      <c r="DW75"/>
      <c r="DX75"/>
      <c r="DY75"/>
      <c r="DZ75"/>
      <c r="EA75"/>
      <c r="EB75"/>
      <c r="EC75"/>
      <c r="ED75"/>
      <c r="EE75"/>
      <c r="EF75"/>
      <c r="EG75"/>
      <c r="EH75"/>
      <c r="EI75"/>
      <c r="EJ75"/>
      <c r="EK75"/>
      <c r="EL75"/>
      <c r="EM75"/>
      <c r="EN75"/>
      <c r="EO75"/>
      <c r="EP75"/>
      <c r="EQ75"/>
      <c r="ER75"/>
      <c r="ES75"/>
      <c r="ET75"/>
      <c r="EU75"/>
      <c r="EV75"/>
      <c r="EW75"/>
      <c r="EX75"/>
      <c r="EY75"/>
      <c r="EZ75"/>
      <c r="FA75"/>
      <c r="FB75"/>
      <c r="FC75"/>
      <c r="FD75"/>
      <c r="FE75"/>
      <c r="FF75"/>
      <c r="FG75"/>
      <c r="FH75"/>
      <c r="FI75"/>
      <c r="FJ75"/>
      <c r="FK75"/>
      <c r="FL75"/>
      <c r="FM75"/>
    </row>
    <row r="76" spans="1:169" x14ac:dyDescent="0.25">
      <c r="A76"/>
      <c r="B76"/>
      <c r="C76"/>
      <c r="D76"/>
      <c r="E76"/>
      <c r="F76"/>
      <c r="G76"/>
      <c r="H76"/>
      <c r="I76"/>
      <c r="J76"/>
      <c r="K76"/>
      <c r="L76"/>
      <c r="M76"/>
      <c r="N76"/>
      <c r="O76"/>
      <c r="P76"/>
      <c r="Q76"/>
      <c r="R76"/>
      <c r="S76"/>
      <c r="T76"/>
      <c r="U76"/>
      <c r="V76"/>
      <c r="W76"/>
      <c r="X76"/>
      <c r="Y76"/>
      <c r="Z76"/>
      <c r="AA76"/>
      <c r="AB76"/>
      <c r="AC76"/>
      <c r="AD76"/>
      <c r="AE76"/>
      <c r="AF76"/>
      <c r="AG76"/>
      <c r="AH76"/>
      <c r="AI76"/>
      <c r="AJ76"/>
      <c r="AK76"/>
      <c r="AL76"/>
      <c r="AM76"/>
      <c r="AN76"/>
      <c r="AO76"/>
      <c r="AP76"/>
      <c r="AQ76"/>
      <c r="AR76"/>
      <c r="AS76"/>
      <c r="AT76"/>
      <c r="AU76"/>
      <c r="AV76"/>
      <c r="AW76"/>
      <c r="AX76"/>
      <c r="AY76"/>
      <c r="AZ76"/>
      <c r="BA76"/>
      <c r="BB76"/>
      <c r="BC76"/>
      <c r="BD76"/>
      <c r="BE76"/>
      <c r="BF76"/>
      <c r="BG76"/>
      <c r="BH76"/>
      <c r="BI76"/>
      <c r="BJ76"/>
      <c r="BK76"/>
      <c r="BL76"/>
      <c r="BM76"/>
      <c r="BN76"/>
      <c r="BO76"/>
      <c r="BP76"/>
      <c r="BQ76"/>
      <c r="BR76"/>
      <c r="BS76"/>
      <c r="BT76"/>
      <c r="BU76"/>
      <c r="BV76"/>
      <c r="BW76"/>
      <c r="BX76"/>
      <c r="BY76"/>
      <c r="BZ76"/>
      <c r="CA76"/>
      <c r="CB76"/>
      <c r="CC76"/>
      <c r="CD76"/>
      <c r="CE76"/>
      <c r="CF76"/>
      <c r="CG76"/>
      <c r="CH76"/>
      <c r="CI76"/>
      <c r="CJ76"/>
      <c r="CK76"/>
      <c r="CL76"/>
      <c r="CM76"/>
      <c r="CN76"/>
      <c r="CO76"/>
      <c r="CP76"/>
      <c r="CQ76"/>
      <c r="CR76"/>
      <c r="CS76"/>
      <c r="CT76"/>
      <c r="CU76"/>
      <c r="CV76"/>
      <c r="CW76"/>
      <c r="CX76"/>
      <c r="CY76"/>
      <c r="CZ76"/>
      <c r="DA76"/>
      <c r="DB76"/>
      <c r="DC76"/>
      <c r="DD76"/>
      <c r="DE76"/>
      <c r="DF76"/>
      <c r="DG76"/>
      <c r="DH76"/>
      <c r="DI76"/>
      <c r="DJ76"/>
      <c r="DK76"/>
      <c r="DL76"/>
      <c r="DM76"/>
      <c r="DN76"/>
      <c r="DO76"/>
      <c r="DP76"/>
      <c r="DQ76"/>
      <c r="DR76"/>
      <c r="DS76"/>
      <c r="DT76"/>
      <c r="DU76"/>
      <c r="DV76"/>
      <c r="DW76"/>
      <c r="DX76"/>
      <c r="DY76"/>
      <c r="DZ76"/>
      <c r="EA76"/>
      <c r="EB76"/>
      <c r="EC76"/>
      <c r="ED76"/>
      <c r="EE76"/>
      <c r="EF76"/>
      <c r="EG76"/>
      <c r="EH76"/>
      <c r="EI76"/>
      <c r="EJ76"/>
      <c r="EK76"/>
      <c r="EL76"/>
      <c r="EM76"/>
      <c r="EN76"/>
      <c r="EO76"/>
      <c r="EP76"/>
      <c r="EQ76"/>
      <c r="ER76"/>
      <c r="ES76"/>
      <c r="ET76"/>
      <c r="EU76"/>
      <c r="EV76"/>
      <c r="EW76"/>
      <c r="EX76"/>
      <c r="EY76"/>
      <c r="EZ76"/>
      <c r="FA76"/>
      <c r="FB76"/>
      <c r="FC76"/>
      <c r="FD76"/>
      <c r="FE76"/>
      <c r="FF76"/>
      <c r="FG76"/>
      <c r="FH76"/>
      <c r="FI76"/>
      <c r="FJ76"/>
      <c r="FK76"/>
      <c r="FL76"/>
      <c r="FM76"/>
    </row>
    <row r="77" spans="1:169" x14ac:dyDescent="0.25">
      <c r="A77"/>
      <c r="B77"/>
      <c r="C77"/>
      <c r="D77"/>
      <c r="E77"/>
      <c r="F77"/>
      <c r="G77"/>
      <c r="H77"/>
      <c r="I77"/>
      <c r="J77"/>
      <c r="K77"/>
      <c r="L77"/>
      <c r="M77"/>
      <c r="N77"/>
      <c r="O77"/>
      <c r="P77"/>
      <c r="Q77"/>
      <c r="R77"/>
      <c r="S77"/>
      <c r="T77"/>
      <c r="U77"/>
      <c r="V77"/>
      <c r="W77"/>
      <c r="X77"/>
      <c r="Y77"/>
      <c r="Z77"/>
      <c r="AA77"/>
      <c r="AB77"/>
      <c r="AC77"/>
      <c r="AD77"/>
      <c r="AE77"/>
      <c r="AF77"/>
      <c r="AG77"/>
      <c r="AH77"/>
      <c r="AI77"/>
      <c r="AJ77"/>
      <c r="AK77"/>
      <c r="AL77"/>
      <c r="AM77"/>
      <c r="AN77"/>
      <c r="AO77"/>
      <c r="AP77"/>
      <c r="AQ77"/>
      <c r="AR77"/>
      <c r="AS77"/>
      <c r="AT77"/>
      <c r="AU77"/>
      <c r="AV77"/>
      <c r="AW77"/>
      <c r="AX77"/>
      <c r="AY77"/>
      <c r="AZ77"/>
      <c r="BA77"/>
      <c r="BB77"/>
      <c r="BC77"/>
      <c r="BD77"/>
      <c r="BE77"/>
      <c r="BF77"/>
      <c r="BG77"/>
      <c r="BH77"/>
      <c r="BI77"/>
      <c r="BJ77"/>
      <c r="BK77"/>
      <c r="BL77"/>
      <c r="BM77"/>
      <c r="BN77"/>
      <c r="BO77"/>
      <c r="BP77"/>
      <c r="BQ77"/>
      <c r="BR77"/>
      <c r="BS77"/>
      <c r="BT77"/>
      <c r="BU77"/>
      <c r="BV77"/>
      <c r="BW77"/>
      <c r="BX77"/>
      <c r="BY77"/>
      <c r="BZ77"/>
      <c r="CA77"/>
      <c r="CB77"/>
      <c r="CC77"/>
      <c r="CD77"/>
      <c r="CE77"/>
      <c r="CF77"/>
      <c r="CG77"/>
      <c r="CH77"/>
      <c r="CI77"/>
      <c r="CJ77"/>
      <c r="CK77"/>
      <c r="CL77"/>
      <c r="CM77"/>
      <c r="CN77"/>
      <c r="CO77"/>
      <c r="CP77"/>
      <c r="CQ77"/>
      <c r="CR77"/>
      <c r="CS77"/>
      <c r="CT77"/>
      <c r="CU77"/>
      <c r="CV77"/>
      <c r="CW77"/>
      <c r="CX77"/>
      <c r="CY77"/>
      <c r="CZ77"/>
      <c r="DA77"/>
      <c r="DB77"/>
      <c r="DC77"/>
      <c r="DD77"/>
      <c r="DE77"/>
      <c r="DF77"/>
      <c r="DG77"/>
      <c r="DH77"/>
      <c r="DI77"/>
      <c r="DJ77"/>
      <c r="DK77"/>
      <c r="DL77"/>
      <c r="DM77"/>
      <c r="DN77"/>
      <c r="DO77"/>
      <c r="DP77"/>
      <c r="DQ77"/>
      <c r="DR77"/>
      <c r="DS77"/>
      <c r="DT77"/>
      <c r="DU77"/>
      <c r="DV77"/>
      <c r="DW77"/>
      <c r="DX77"/>
      <c r="DY77"/>
      <c r="DZ77"/>
      <c r="EA77"/>
      <c r="EB77"/>
      <c r="EC77"/>
      <c r="ED77"/>
      <c r="EE77"/>
      <c r="EF77"/>
      <c r="EG77"/>
      <c r="EH77"/>
      <c r="EI77"/>
      <c r="EJ77"/>
      <c r="EK77"/>
      <c r="EL77"/>
      <c r="EM77"/>
      <c r="EN77"/>
      <c r="EO77"/>
      <c r="EP77"/>
      <c r="EQ77"/>
      <c r="ER77"/>
      <c r="ES77"/>
      <c r="ET77"/>
      <c r="EU77"/>
      <c r="EV77"/>
      <c r="EW77"/>
      <c r="EX77"/>
      <c r="EY77"/>
      <c r="EZ77"/>
      <c r="FA77"/>
      <c r="FB77"/>
      <c r="FC77"/>
      <c r="FD77"/>
      <c r="FE77"/>
      <c r="FF77"/>
      <c r="FG77"/>
      <c r="FH77"/>
      <c r="FI77"/>
      <c r="FJ77"/>
      <c r="FK77"/>
      <c r="FL77"/>
      <c r="FM77"/>
    </row>
    <row r="78" spans="1:169" x14ac:dyDescent="0.25">
      <c r="A78"/>
      <c r="B78"/>
      <c r="C78"/>
      <c r="D78"/>
      <c r="E78"/>
      <c r="F78"/>
      <c r="G78"/>
      <c r="H78"/>
      <c r="I78"/>
      <c r="J78"/>
      <c r="K78"/>
      <c r="L78"/>
      <c r="M78"/>
      <c r="N78"/>
      <c r="O78"/>
      <c r="P78"/>
      <c r="Q78"/>
      <c r="R78"/>
      <c r="S78"/>
      <c r="T78"/>
      <c r="U78"/>
      <c r="V78"/>
      <c r="W78"/>
      <c r="X78"/>
      <c r="Y78"/>
      <c r="Z78"/>
      <c r="AA78"/>
      <c r="AB78"/>
      <c r="AC78"/>
      <c r="AD78"/>
      <c r="AE78"/>
      <c r="AF78"/>
      <c r="AG78"/>
      <c r="AH78"/>
      <c r="AI78"/>
      <c r="AJ78"/>
      <c r="AK78"/>
      <c r="AL78"/>
      <c r="AM78"/>
      <c r="AN78"/>
      <c r="AO78"/>
      <c r="AP78"/>
      <c r="AQ78"/>
      <c r="AR78"/>
      <c r="AS78"/>
      <c r="AT78"/>
      <c r="AU78"/>
      <c r="AV78"/>
      <c r="AW78"/>
      <c r="AX78"/>
      <c r="AY78"/>
      <c r="AZ78"/>
      <c r="BA78"/>
      <c r="BB78"/>
      <c r="BC78"/>
      <c r="BD78"/>
      <c r="BE78"/>
      <c r="BF78"/>
      <c r="BG78"/>
      <c r="BH78"/>
      <c r="BI78"/>
      <c r="BJ78"/>
      <c r="BK78"/>
      <c r="BL78"/>
      <c r="BM78"/>
      <c r="BN78"/>
      <c r="BO78"/>
      <c r="BP78"/>
      <c r="BQ78"/>
      <c r="BR78"/>
      <c r="BS78"/>
      <c r="BT78"/>
      <c r="BU78"/>
      <c r="BV78"/>
      <c r="BW78"/>
      <c r="BX78"/>
      <c r="BY78"/>
      <c r="BZ78"/>
      <c r="CA78"/>
      <c r="CB78"/>
      <c r="CC78"/>
      <c r="CD78"/>
      <c r="CE78"/>
      <c r="CF78"/>
      <c r="CG78"/>
      <c r="CH78"/>
      <c r="CI78"/>
      <c r="CJ78"/>
      <c r="CK78"/>
      <c r="CL78"/>
      <c r="CM78"/>
      <c r="CN78"/>
      <c r="CO78"/>
      <c r="CP78"/>
      <c r="CQ78"/>
      <c r="CR78"/>
      <c r="CS78"/>
      <c r="CT78"/>
      <c r="CU78"/>
      <c r="CV78"/>
      <c r="CW78"/>
      <c r="CX78"/>
      <c r="CY78"/>
      <c r="CZ78"/>
      <c r="DA78"/>
      <c r="DB78"/>
      <c r="DC78"/>
      <c r="DD78"/>
      <c r="DE78"/>
      <c r="DF78"/>
      <c r="DG78"/>
      <c r="DH78"/>
      <c r="DI78"/>
      <c r="DJ78"/>
      <c r="DK78"/>
      <c r="DL78"/>
      <c r="DM78"/>
      <c r="DN78"/>
      <c r="DO78"/>
      <c r="DP78"/>
      <c r="DQ78"/>
      <c r="DR78"/>
      <c r="DS78"/>
      <c r="DT78"/>
      <c r="DU78"/>
      <c r="DV78"/>
      <c r="DW78"/>
      <c r="DX78"/>
      <c r="DY78"/>
      <c r="DZ78"/>
      <c r="EA78"/>
      <c r="EB78"/>
      <c r="EC78"/>
      <c r="ED78"/>
      <c r="EE78"/>
      <c r="EF78"/>
      <c r="EG78"/>
      <c r="EH78"/>
      <c r="EI78"/>
      <c r="EJ78"/>
      <c r="EK78"/>
      <c r="EL78"/>
      <c r="EM78"/>
      <c r="EN78"/>
      <c r="EO78"/>
      <c r="EP78"/>
      <c r="EQ78"/>
      <c r="ER78"/>
      <c r="ES78"/>
      <c r="ET78"/>
      <c r="EU78"/>
      <c r="EV78"/>
      <c r="EW78"/>
      <c r="EX78"/>
      <c r="EY78"/>
      <c r="EZ78"/>
      <c r="FA78"/>
      <c r="FB78"/>
      <c r="FC78"/>
      <c r="FD78"/>
      <c r="FE78"/>
      <c r="FF78"/>
      <c r="FG78"/>
      <c r="FH78"/>
      <c r="FI78"/>
      <c r="FJ78"/>
      <c r="FK78"/>
      <c r="FL78"/>
      <c r="FM78"/>
    </row>
    <row r="79" spans="1:169" x14ac:dyDescent="0.25">
      <c r="A79"/>
      <c r="B79"/>
      <c r="C79"/>
      <c r="D79"/>
      <c r="E79"/>
      <c r="F79"/>
      <c r="G79"/>
      <c r="H79"/>
      <c r="I79"/>
      <c r="J79"/>
      <c r="K79"/>
      <c r="L79"/>
      <c r="M79"/>
      <c r="N79"/>
      <c r="O79"/>
      <c r="P79"/>
      <c r="Q79"/>
      <c r="R79"/>
      <c r="S79"/>
      <c r="T79"/>
      <c r="U79"/>
      <c r="V79"/>
      <c r="W79"/>
      <c r="X79"/>
      <c r="Y79"/>
      <c r="Z79"/>
      <c r="AA79"/>
      <c r="AB79"/>
      <c r="AC79"/>
      <c r="AD79"/>
      <c r="AE79"/>
      <c r="AF79"/>
      <c r="AG79"/>
      <c r="AH79"/>
      <c r="AI79"/>
      <c r="AJ79"/>
      <c r="AK79"/>
      <c r="AL79"/>
      <c r="AM79"/>
      <c r="AN79"/>
      <c r="AO79"/>
      <c r="AP79"/>
      <c r="AQ79"/>
      <c r="AR79"/>
      <c r="AS79"/>
      <c r="AT79"/>
      <c r="AU79"/>
      <c r="AV79"/>
      <c r="AW79"/>
      <c r="AX79"/>
      <c r="AY79"/>
      <c r="AZ79"/>
      <c r="BA79"/>
      <c r="BB79"/>
      <c r="BC79"/>
      <c r="BD79"/>
      <c r="BE79"/>
      <c r="BF79"/>
      <c r="BG79"/>
      <c r="BH79"/>
      <c r="BI79"/>
      <c r="BJ79"/>
      <c r="BK79"/>
      <c r="BL79"/>
      <c r="BM79"/>
      <c r="BN79"/>
      <c r="BO79"/>
      <c r="BP79"/>
      <c r="BQ79"/>
      <c r="BR79"/>
      <c r="BS79"/>
      <c r="BT79"/>
      <c r="BU79"/>
      <c r="BV79"/>
      <c r="BW79"/>
      <c r="BX79"/>
      <c r="BY79"/>
      <c r="BZ79"/>
      <c r="CA79"/>
      <c r="CB79"/>
      <c r="CC79"/>
      <c r="CD79"/>
      <c r="CE79"/>
      <c r="CF79"/>
      <c r="CG79"/>
      <c r="CH79"/>
      <c r="CI79"/>
      <c r="CJ79"/>
      <c r="CK79"/>
      <c r="CL79"/>
      <c r="CM79"/>
      <c r="CN79"/>
      <c r="CO79"/>
      <c r="CP79"/>
      <c r="CQ79"/>
      <c r="CR79"/>
      <c r="CS79"/>
      <c r="CT79"/>
      <c r="CU79"/>
      <c r="CV79"/>
      <c r="CW79"/>
      <c r="CX79"/>
      <c r="CY79"/>
      <c r="CZ79"/>
      <c r="DA79"/>
      <c r="DB79"/>
      <c r="DC79"/>
      <c r="DD79"/>
      <c r="DE79"/>
      <c r="DF79"/>
      <c r="DG79"/>
      <c r="DH79"/>
      <c r="DI79"/>
      <c r="DJ79"/>
      <c r="DK79"/>
      <c r="DL79"/>
      <c r="DM79"/>
      <c r="DN79"/>
      <c r="DO79"/>
      <c r="DP79"/>
      <c r="DQ79"/>
      <c r="DR79"/>
      <c r="DS79"/>
      <c r="DT79"/>
      <c r="DU79"/>
      <c r="DV79"/>
      <c r="DW79"/>
      <c r="DX79"/>
      <c r="DY79"/>
      <c r="DZ79"/>
      <c r="EA79"/>
      <c r="EB79"/>
      <c r="EC79"/>
      <c r="ED79"/>
      <c r="EE79"/>
      <c r="EF79"/>
      <c r="EG79"/>
      <c r="EH79"/>
      <c r="EI79"/>
      <c r="EJ79"/>
      <c r="EK79"/>
      <c r="EL79"/>
      <c r="EM79"/>
      <c r="EN79"/>
      <c r="EO79"/>
      <c r="EP79"/>
      <c r="EQ79"/>
      <c r="ER79"/>
      <c r="ES79"/>
      <c r="ET79"/>
      <c r="EU79"/>
      <c r="EV79"/>
      <c r="EW79"/>
      <c r="EX79"/>
      <c r="EY79"/>
      <c r="EZ79"/>
      <c r="FA79"/>
      <c r="FB79"/>
      <c r="FC79"/>
      <c r="FD79"/>
      <c r="FE79"/>
      <c r="FF79"/>
      <c r="FG79"/>
      <c r="FH79"/>
      <c r="FI79"/>
      <c r="FJ79"/>
      <c r="FK79"/>
      <c r="FL79"/>
      <c r="FM79"/>
    </row>
    <row r="80" spans="1:169" x14ac:dyDescent="0.25">
      <c r="A80"/>
      <c r="B80"/>
      <c r="C80"/>
      <c r="D80"/>
      <c r="E80"/>
      <c r="F80"/>
      <c r="G80"/>
      <c r="H80"/>
      <c r="I80"/>
      <c r="J80"/>
      <c r="K80"/>
      <c r="L80"/>
      <c r="M80"/>
      <c r="N80"/>
      <c r="O80"/>
      <c r="P80"/>
      <c r="Q80"/>
      <c r="R80"/>
      <c r="S80"/>
      <c r="T80"/>
      <c r="U80"/>
      <c r="V80"/>
      <c r="W80"/>
      <c r="X80"/>
      <c r="Y80"/>
      <c r="Z80"/>
      <c r="AA80"/>
      <c r="AB80"/>
      <c r="AC80"/>
      <c r="AD80"/>
      <c r="AE80"/>
      <c r="AF80"/>
      <c r="AG80"/>
      <c r="AH80"/>
      <c r="AI80"/>
      <c r="AJ80"/>
      <c r="AK80"/>
      <c r="AL80"/>
      <c r="AM80"/>
      <c r="AN80"/>
      <c r="AO80"/>
      <c r="AP80"/>
      <c r="AQ80"/>
      <c r="AR80"/>
      <c r="AS80"/>
      <c r="AT80"/>
      <c r="AU80"/>
      <c r="AV80"/>
      <c r="AW80"/>
      <c r="AX80"/>
      <c r="AY80"/>
      <c r="AZ80"/>
      <c r="BA80"/>
      <c r="BB80"/>
      <c r="BC80"/>
      <c r="BD80"/>
      <c r="BE80"/>
      <c r="BF80"/>
      <c r="BG80"/>
      <c r="BH80"/>
      <c r="BI80"/>
      <c r="BJ80"/>
      <c r="BK80"/>
      <c r="BL80"/>
      <c r="BM80"/>
      <c r="BN80"/>
      <c r="BO80"/>
      <c r="BP80"/>
      <c r="BQ80"/>
      <c r="BR80"/>
      <c r="BS80"/>
      <c r="BT80"/>
      <c r="BU80"/>
      <c r="BV80"/>
      <c r="BW80"/>
      <c r="BX80"/>
      <c r="BY80"/>
      <c r="BZ80"/>
      <c r="CA80"/>
      <c r="CB80"/>
      <c r="CC80"/>
      <c r="CD80"/>
      <c r="CE80"/>
      <c r="CF80"/>
      <c r="CG80"/>
      <c r="CH80"/>
      <c r="CI80"/>
      <c r="CJ80"/>
      <c r="CK80"/>
      <c r="CL80"/>
      <c r="CM80"/>
      <c r="CN80"/>
      <c r="CO80"/>
      <c r="CP80"/>
      <c r="CQ80"/>
      <c r="CR80"/>
      <c r="CS80"/>
      <c r="CT80"/>
      <c r="CU80"/>
      <c r="CV80"/>
      <c r="CW80"/>
      <c r="CX80"/>
      <c r="CY80"/>
      <c r="CZ80"/>
      <c r="DA80"/>
      <c r="DB80"/>
      <c r="DC80"/>
      <c r="DD80"/>
      <c r="DE80"/>
      <c r="DF80"/>
      <c r="DG80"/>
      <c r="DH80"/>
      <c r="DI80"/>
      <c r="DJ80"/>
      <c r="DK80"/>
      <c r="DL80"/>
      <c r="DM80"/>
      <c r="DN80"/>
      <c r="DO80"/>
      <c r="DP80"/>
      <c r="DQ80"/>
      <c r="DR80"/>
      <c r="DS80"/>
      <c r="DT80"/>
      <c r="DU80"/>
      <c r="DV80"/>
      <c r="DW80"/>
      <c r="DX80"/>
      <c r="DY80"/>
      <c r="DZ80"/>
      <c r="EA80"/>
      <c r="EB80"/>
      <c r="EC80"/>
      <c r="ED80"/>
      <c r="EE80"/>
      <c r="EF80"/>
      <c r="EG80"/>
      <c r="EH80"/>
      <c r="EI80"/>
      <c r="EJ80"/>
      <c r="EK80"/>
      <c r="EL80"/>
      <c r="EM80"/>
      <c r="EN80"/>
      <c r="EO80"/>
      <c r="EP80"/>
      <c r="EQ80"/>
      <c r="ER80"/>
      <c r="ES80"/>
      <c r="ET80"/>
      <c r="EU80"/>
      <c r="EV80"/>
      <c r="EW80"/>
      <c r="EX80"/>
      <c r="EY80"/>
      <c r="EZ80"/>
      <c r="FA80"/>
      <c r="FB80"/>
      <c r="FC80"/>
      <c r="FD80"/>
      <c r="FE80"/>
      <c r="FF80"/>
      <c r="FG80"/>
      <c r="FH80"/>
      <c r="FI80"/>
      <c r="FJ80"/>
      <c r="FK80"/>
      <c r="FL80"/>
      <c r="FM80"/>
    </row>
    <row r="81" spans="1:169" x14ac:dyDescent="0.25">
      <c r="A81"/>
      <c r="B81"/>
      <c r="C81"/>
      <c r="D81"/>
      <c r="E81"/>
      <c r="F81"/>
      <c r="G81"/>
      <c r="H81"/>
      <c r="I81"/>
      <c r="J81"/>
      <c r="K81"/>
      <c r="L81"/>
      <c r="M81"/>
      <c r="N81"/>
      <c r="O81"/>
      <c r="P81"/>
      <c r="Q81"/>
      <c r="R81"/>
      <c r="S81"/>
      <c r="T81"/>
      <c r="U81"/>
      <c r="V81"/>
      <c r="W81"/>
      <c r="X81"/>
      <c r="Y81"/>
      <c r="Z81"/>
      <c r="AA81"/>
      <c r="AB81"/>
      <c r="AC81"/>
      <c r="AD81"/>
      <c r="AE81"/>
      <c r="AF81"/>
      <c r="AG81"/>
      <c r="AH81"/>
      <c r="AI81"/>
      <c r="AJ81"/>
      <c r="AK81"/>
      <c r="AL81"/>
      <c r="AM81"/>
      <c r="AN81"/>
      <c r="AO81"/>
      <c r="AP81"/>
      <c r="AQ81"/>
      <c r="AR81"/>
      <c r="AS81"/>
      <c r="AT81"/>
      <c r="AU81"/>
      <c r="AV81"/>
      <c r="AW81"/>
      <c r="AX81"/>
      <c r="AY81"/>
      <c r="AZ81"/>
      <c r="BA81"/>
      <c r="BB81"/>
      <c r="BC81"/>
      <c r="BD81"/>
      <c r="BE81"/>
      <c r="BF81"/>
      <c r="BG81"/>
      <c r="BH81"/>
      <c r="BI81"/>
      <c r="BJ81"/>
      <c r="BK81"/>
      <c r="BL81"/>
      <c r="BM81"/>
      <c r="BN81"/>
      <c r="BO81"/>
      <c r="BP81"/>
      <c r="BQ81"/>
      <c r="BR81"/>
      <c r="BS81"/>
      <c r="BT81"/>
      <c r="BU81"/>
      <c r="BV81"/>
      <c r="BW81"/>
      <c r="BX81"/>
      <c r="BY81"/>
      <c r="BZ81"/>
      <c r="CA81"/>
      <c r="CB81"/>
      <c r="CC81"/>
      <c r="CD81"/>
      <c r="CE81"/>
      <c r="CF81"/>
      <c r="CG81"/>
      <c r="CH81"/>
      <c r="CI81"/>
      <c r="CJ81"/>
      <c r="CK81"/>
      <c r="CL81"/>
      <c r="CM81"/>
      <c r="CN81"/>
      <c r="CO81"/>
      <c r="CP81"/>
      <c r="CQ81"/>
      <c r="CR81"/>
      <c r="CS81"/>
      <c r="CT81"/>
      <c r="CU81"/>
      <c r="CV81"/>
      <c r="CW81"/>
      <c r="CX81"/>
      <c r="CY81"/>
      <c r="CZ81"/>
      <c r="DA81"/>
      <c r="DB81"/>
      <c r="DC81"/>
      <c r="DD81"/>
      <c r="DE81"/>
      <c r="DF81"/>
      <c r="DG81"/>
      <c r="DH81"/>
      <c r="DI81"/>
      <c r="DJ81"/>
      <c r="DK81"/>
      <c r="DL81"/>
      <c r="DM81"/>
      <c r="DN81"/>
      <c r="DO81"/>
      <c r="DP81"/>
      <c r="DQ81"/>
      <c r="DR81"/>
      <c r="DS81"/>
      <c r="DT81"/>
      <c r="DU81"/>
      <c r="DV81"/>
      <c r="DW81"/>
      <c r="DX81"/>
      <c r="DY81"/>
      <c r="DZ81"/>
      <c r="EA81"/>
      <c r="EB81"/>
      <c r="EC81"/>
      <c r="ED81"/>
      <c r="EE81"/>
      <c r="EF81"/>
      <c r="EG81"/>
      <c r="EH81"/>
      <c r="EI81"/>
      <c r="EJ81"/>
      <c r="EK81"/>
      <c r="EL81"/>
      <c r="EM81"/>
      <c r="EN81"/>
      <c r="EO81"/>
      <c r="EP81"/>
      <c r="EQ81"/>
      <c r="ER81"/>
      <c r="ES81"/>
      <c r="ET81"/>
      <c r="EU81"/>
      <c r="EV81"/>
      <c r="EW81"/>
      <c r="EX81"/>
      <c r="EY81"/>
      <c r="EZ81"/>
      <c r="FA81"/>
      <c r="FB81"/>
      <c r="FC81"/>
      <c r="FD81"/>
      <c r="FE81"/>
      <c r="FF81"/>
      <c r="FG81"/>
      <c r="FH81"/>
      <c r="FI81"/>
      <c r="FJ81"/>
      <c r="FK81"/>
      <c r="FL81"/>
      <c r="FM81"/>
    </row>
    <row r="82" spans="1:169" x14ac:dyDescent="0.25">
      <c r="A82"/>
      <c r="B82"/>
      <c r="C82"/>
      <c r="D82"/>
      <c r="E82"/>
      <c r="F82"/>
      <c r="G82"/>
      <c r="H82"/>
      <c r="I82"/>
      <c r="J82"/>
      <c r="K82"/>
      <c r="L82"/>
      <c r="M82"/>
      <c r="N82"/>
      <c r="O82"/>
      <c r="P82"/>
      <c r="Q82"/>
      <c r="R82"/>
      <c r="S82"/>
      <c r="T82"/>
      <c r="U82"/>
      <c r="V82"/>
      <c r="W82"/>
      <c r="X82"/>
      <c r="Y82"/>
      <c r="Z82"/>
      <c r="AA82"/>
      <c r="AB82"/>
      <c r="AC82"/>
      <c r="AD82"/>
      <c r="AE82"/>
      <c r="AF82"/>
      <c r="AG82"/>
      <c r="AH82"/>
      <c r="AI82"/>
      <c r="AJ82"/>
      <c r="AK82"/>
      <c r="AL82"/>
      <c r="AM82"/>
      <c r="AN82"/>
      <c r="AO82"/>
      <c r="AP82"/>
      <c r="AQ82"/>
      <c r="AR82"/>
      <c r="AS82"/>
      <c r="AT82"/>
      <c r="AU82"/>
      <c r="AV82"/>
      <c r="AW82"/>
      <c r="AX82"/>
      <c r="AY82"/>
      <c r="AZ82"/>
      <c r="BA82"/>
      <c r="BB82"/>
      <c r="BC82"/>
      <c r="BD82"/>
      <c r="BE82"/>
      <c r="BF82"/>
      <c r="BG82"/>
      <c r="BH82"/>
      <c r="BI82"/>
      <c r="BJ82"/>
      <c r="BK82"/>
      <c r="BL82"/>
      <c r="BM82"/>
      <c r="BN82"/>
      <c r="BO82"/>
      <c r="BP82"/>
      <c r="BQ82"/>
      <c r="BR82"/>
      <c r="BS82"/>
      <c r="BT82"/>
      <c r="BU82"/>
      <c r="BV82"/>
      <c r="BW82"/>
      <c r="BX82"/>
      <c r="BY82"/>
      <c r="BZ82"/>
      <c r="CA82"/>
      <c r="CB82"/>
      <c r="CC82"/>
      <c r="CD82"/>
      <c r="CE82"/>
      <c r="CF82"/>
      <c r="CG82"/>
      <c r="CH82"/>
      <c r="CI82"/>
      <c r="CJ82"/>
      <c r="CK82"/>
      <c r="CL82"/>
      <c r="CM82"/>
      <c r="CN82"/>
      <c r="CO82"/>
      <c r="CP82"/>
      <c r="CQ82"/>
      <c r="CR82"/>
      <c r="CS82"/>
      <c r="CT82"/>
      <c r="CU82"/>
      <c r="CV82"/>
      <c r="CW82"/>
      <c r="CX82"/>
      <c r="CY82"/>
      <c r="CZ82"/>
      <c r="DA82"/>
      <c r="DB82"/>
      <c r="DC82"/>
      <c r="DD82"/>
      <c r="DE82"/>
      <c r="DF82"/>
      <c r="DG82"/>
      <c r="DH82"/>
      <c r="DI82"/>
      <c r="DJ82"/>
      <c r="DK82"/>
      <c r="DL82"/>
      <c r="DM82"/>
      <c r="DN82"/>
      <c r="DO82"/>
      <c r="DP82"/>
      <c r="DQ82"/>
      <c r="DR82"/>
      <c r="DS82"/>
      <c r="DT82"/>
      <c r="DU82"/>
      <c r="DV82"/>
      <c r="DW82"/>
      <c r="DX82"/>
      <c r="DY82"/>
      <c r="DZ82"/>
      <c r="EA82"/>
      <c r="EB82"/>
      <c r="EC82"/>
      <c r="ED82"/>
      <c r="EE82"/>
      <c r="EF82"/>
      <c r="EG82"/>
      <c r="EH82"/>
      <c r="EI82"/>
      <c r="EJ82"/>
      <c r="EK82"/>
      <c r="EL82"/>
      <c r="EM82"/>
      <c r="EN82"/>
      <c r="EO82"/>
      <c r="EP82"/>
      <c r="EQ82"/>
      <c r="ER82"/>
      <c r="ES82"/>
      <c r="ET82"/>
      <c r="EU82"/>
      <c r="EV82"/>
      <c r="EW82"/>
      <c r="EX82"/>
      <c r="EY82"/>
      <c r="EZ82"/>
      <c r="FA82"/>
      <c r="FB82"/>
      <c r="FC82"/>
      <c r="FD82"/>
      <c r="FE82"/>
      <c r="FF82"/>
      <c r="FG82"/>
      <c r="FH82"/>
      <c r="FI82"/>
      <c r="FJ82"/>
      <c r="FK82"/>
      <c r="FL82"/>
      <c r="FM82"/>
    </row>
    <row r="83" spans="1:169" x14ac:dyDescent="0.25">
      <c r="A83"/>
      <c r="B83"/>
      <c r="C83"/>
      <c r="D83"/>
      <c r="E83"/>
      <c r="F83"/>
      <c r="G83"/>
      <c r="H83"/>
      <c r="I83"/>
      <c r="J83"/>
      <c r="K83"/>
      <c r="L83"/>
      <c r="M83"/>
      <c r="N83"/>
      <c r="O83"/>
      <c r="P83"/>
      <c r="Q83"/>
      <c r="R83"/>
      <c r="S83"/>
      <c r="T83"/>
      <c r="U83"/>
      <c r="V83"/>
      <c r="W83"/>
      <c r="X83"/>
      <c r="Y83"/>
      <c r="Z83"/>
      <c r="AA83"/>
      <c r="AB83"/>
      <c r="AC83"/>
      <c r="AD83"/>
      <c r="AE83"/>
      <c r="AF83"/>
      <c r="AG83"/>
      <c r="AH83"/>
      <c r="AI83"/>
      <c r="AJ83"/>
      <c r="AK83"/>
      <c r="AL83"/>
      <c r="AM83"/>
      <c r="AN83"/>
      <c r="AO83"/>
      <c r="AP83"/>
      <c r="AQ83"/>
      <c r="AR83"/>
      <c r="AS83"/>
      <c r="AT83"/>
      <c r="AU83"/>
      <c r="AV83"/>
      <c r="AW83"/>
      <c r="AX83"/>
      <c r="AY83"/>
      <c r="AZ83"/>
      <c r="BA83"/>
      <c r="BB83"/>
      <c r="BC83"/>
      <c r="BD83"/>
      <c r="BE83"/>
      <c r="BF83"/>
      <c r="BG83"/>
      <c r="BH83"/>
      <c r="BI83"/>
      <c r="BJ83"/>
      <c r="BK83"/>
      <c r="BL83"/>
      <c r="BM83"/>
      <c r="BN83"/>
      <c r="BO83"/>
      <c r="BP83"/>
      <c r="BQ83"/>
      <c r="BR83"/>
      <c r="BS83"/>
      <c r="BT83"/>
      <c r="BU83"/>
      <c r="BV83"/>
      <c r="BW83"/>
      <c r="BX83"/>
      <c r="BY83"/>
      <c r="BZ83"/>
      <c r="CA83"/>
      <c r="CB83"/>
      <c r="CC83"/>
      <c r="CD83"/>
      <c r="CE83"/>
      <c r="CF83"/>
      <c r="CG83"/>
      <c r="CH83"/>
      <c r="CI83"/>
      <c r="CJ83"/>
      <c r="CK83"/>
      <c r="CL83"/>
      <c r="CM83"/>
      <c r="CN83"/>
      <c r="CO83"/>
      <c r="CP83"/>
      <c r="CQ83"/>
      <c r="CR83"/>
      <c r="CS83"/>
      <c r="CT83"/>
      <c r="CU83"/>
      <c r="CV83"/>
      <c r="CW83"/>
      <c r="CX83"/>
      <c r="CY83"/>
      <c r="CZ83"/>
      <c r="DA83"/>
      <c r="DB83"/>
      <c r="DC83"/>
      <c r="DD83"/>
      <c r="DE83"/>
      <c r="DF83"/>
      <c r="DG83"/>
      <c r="DH83"/>
      <c r="DI83"/>
      <c r="DJ83"/>
      <c r="DK83"/>
      <c r="DL83"/>
      <c r="DM83"/>
      <c r="DN83"/>
      <c r="DO83"/>
      <c r="DP83"/>
      <c r="DQ83"/>
      <c r="DR83"/>
      <c r="DS83"/>
      <c r="DT83"/>
      <c r="DU83"/>
      <c r="DV83"/>
      <c r="DW83"/>
      <c r="DX83"/>
      <c r="DY83"/>
      <c r="DZ83"/>
      <c r="EA83"/>
      <c r="EB83"/>
      <c r="EC83"/>
      <c r="ED83"/>
      <c r="EE83"/>
      <c r="EF83"/>
      <c r="EG83"/>
      <c r="EH83"/>
      <c r="EI83"/>
      <c r="EJ83"/>
      <c r="EK83"/>
      <c r="EL83"/>
      <c r="EM83"/>
      <c r="EN83"/>
      <c r="EO83"/>
      <c r="EP83"/>
      <c r="EQ83"/>
      <c r="ER83"/>
      <c r="ES83"/>
      <c r="ET83"/>
      <c r="EU83"/>
      <c r="EV83"/>
      <c r="EW83"/>
      <c r="EX83"/>
      <c r="EY83"/>
      <c r="EZ83"/>
      <c r="FA83"/>
      <c r="FB83"/>
      <c r="FC83"/>
      <c r="FD83"/>
      <c r="FE83"/>
      <c r="FF83"/>
      <c r="FG83"/>
      <c r="FH83"/>
      <c r="FI83"/>
      <c r="FJ83"/>
      <c r="FK83"/>
      <c r="FL83"/>
      <c r="FM83"/>
    </row>
    <row r="84" spans="1:169" x14ac:dyDescent="0.25">
      <c r="A84"/>
      <c r="B84"/>
      <c r="C84"/>
      <c r="D84"/>
      <c r="E84"/>
      <c r="F84"/>
      <c r="G84"/>
      <c r="H84"/>
      <c r="I84"/>
      <c r="J84"/>
      <c r="K84"/>
      <c r="L84"/>
      <c r="M84"/>
      <c r="N84"/>
      <c r="O84"/>
      <c r="P84"/>
      <c r="Q84"/>
      <c r="R84"/>
      <c r="S84"/>
      <c r="T84"/>
      <c r="U84"/>
      <c r="V84"/>
      <c r="W84"/>
      <c r="X84"/>
      <c r="Y84"/>
      <c r="Z84"/>
      <c r="AA84"/>
      <c r="AB84"/>
      <c r="AC84"/>
      <c r="AD84"/>
      <c r="AE84"/>
      <c r="AF84"/>
      <c r="AG84"/>
      <c r="AH84"/>
      <c r="AI84"/>
      <c r="AJ84"/>
      <c r="AK84"/>
      <c r="AL84"/>
      <c r="AM84"/>
      <c r="AN84"/>
      <c r="AO84"/>
      <c r="AP84"/>
      <c r="AQ84"/>
      <c r="AR84"/>
      <c r="AS84"/>
      <c r="AT84"/>
      <c r="AU84"/>
      <c r="AV84"/>
      <c r="AW84"/>
      <c r="AX84"/>
      <c r="AY84"/>
      <c r="AZ84"/>
      <c r="BA84"/>
      <c r="BB84"/>
      <c r="BC84"/>
      <c r="BD84"/>
      <c r="BE84"/>
      <c r="BF84"/>
      <c r="BG84"/>
      <c r="BH84"/>
      <c r="BI84"/>
      <c r="BJ84"/>
      <c r="BK84"/>
      <c r="BL84"/>
      <c r="BM84"/>
      <c r="BN84"/>
      <c r="BO84"/>
      <c r="BP84"/>
      <c r="BQ84"/>
      <c r="BR84"/>
      <c r="BS84"/>
      <c r="BT84"/>
      <c r="BU84"/>
      <c r="BV84"/>
      <c r="BW84"/>
      <c r="BX84"/>
      <c r="BY84"/>
      <c r="BZ84"/>
      <c r="CA84"/>
      <c r="CB84"/>
      <c r="CC84"/>
      <c r="CD84"/>
      <c r="CE84"/>
      <c r="CF84"/>
      <c r="CG84"/>
      <c r="CH84"/>
      <c r="CI84"/>
      <c r="CJ84"/>
      <c r="CK84"/>
      <c r="CL84"/>
      <c r="CM84"/>
      <c r="CN84"/>
      <c r="CO84"/>
      <c r="CP84"/>
      <c r="CQ84"/>
      <c r="CR84"/>
      <c r="CS84"/>
      <c r="CT84"/>
      <c r="CU84"/>
      <c r="CV84"/>
      <c r="CW84"/>
      <c r="CX84"/>
      <c r="CY84"/>
      <c r="CZ84"/>
      <c r="DA84"/>
      <c r="DB84"/>
      <c r="DC84"/>
      <c r="DD84"/>
      <c r="DE84"/>
      <c r="DF84"/>
      <c r="DG84"/>
      <c r="DH84"/>
      <c r="DI84"/>
      <c r="DJ84"/>
      <c r="DK84"/>
      <c r="DL84"/>
      <c r="DM84"/>
      <c r="DN84"/>
      <c r="DO84"/>
      <c r="DP84"/>
      <c r="DQ84"/>
      <c r="DR84"/>
      <c r="DS84"/>
      <c r="DT84"/>
      <c r="DU84"/>
      <c r="DV84"/>
      <c r="DW84"/>
      <c r="DX84"/>
      <c r="DY84"/>
      <c r="DZ84"/>
      <c r="EA84"/>
      <c r="EB84"/>
      <c r="EC84"/>
      <c r="ED84"/>
      <c r="EE84"/>
      <c r="EF84"/>
      <c r="EG84"/>
      <c r="EH84"/>
      <c r="EI84"/>
      <c r="EJ84"/>
      <c r="EK84"/>
      <c r="EL84"/>
      <c r="EM84"/>
      <c r="EN84"/>
      <c r="EO84"/>
      <c r="EP84"/>
      <c r="EQ84"/>
      <c r="ER84"/>
      <c r="ES84"/>
      <c r="ET84"/>
      <c r="EU84"/>
      <c r="EV84"/>
      <c r="EW84"/>
      <c r="EX84"/>
      <c r="EY84"/>
      <c r="EZ84"/>
      <c r="FA84"/>
      <c r="FB84"/>
      <c r="FC84"/>
      <c r="FD84"/>
      <c r="FE84"/>
      <c r="FF84"/>
      <c r="FG84"/>
      <c r="FH84"/>
      <c r="FI84"/>
      <c r="FJ84"/>
      <c r="FK84"/>
      <c r="FL84"/>
      <c r="FM84"/>
    </row>
    <row r="85" spans="1:169" x14ac:dyDescent="0.25">
      <c r="A85"/>
      <c r="B85"/>
      <c r="C85"/>
      <c r="D85"/>
      <c r="E85"/>
      <c r="F85"/>
      <c r="G85"/>
      <c r="H85"/>
      <c r="I85"/>
      <c r="J85"/>
      <c r="K85"/>
      <c r="L85"/>
      <c r="M85"/>
      <c r="N85"/>
      <c r="O85"/>
      <c r="P85"/>
      <c r="Q85"/>
      <c r="R85"/>
      <c r="S85"/>
      <c r="T85"/>
      <c r="U85"/>
      <c r="V85"/>
      <c r="W85"/>
      <c r="X85"/>
      <c r="Y85"/>
      <c r="Z85"/>
      <c r="AA85"/>
      <c r="AB85"/>
      <c r="AC85"/>
      <c r="AD85"/>
      <c r="AE85"/>
      <c r="AF85"/>
      <c r="AG85"/>
      <c r="AH85"/>
      <c r="AI85"/>
      <c r="AJ85"/>
      <c r="AK85"/>
      <c r="AL85"/>
      <c r="AM85"/>
      <c r="AN85"/>
      <c r="AO85"/>
      <c r="AP85"/>
      <c r="AQ85"/>
      <c r="AR85"/>
      <c r="AS85"/>
      <c r="AT85"/>
      <c r="AU85"/>
      <c r="AV85"/>
      <c r="AW85"/>
      <c r="AX85"/>
      <c r="AY85"/>
      <c r="AZ85"/>
      <c r="BA85"/>
      <c r="BB85"/>
      <c r="BC85"/>
      <c r="BD85"/>
      <c r="BE85"/>
      <c r="BF85"/>
      <c r="BG85"/>
      <c r="BH85"/>
      <c r="BI85"/>
      <c r="BJ85"/>
      <c r="BK85"/>
      <c r="BL85"/>
      <c r="BM85"/>
      <c r="BN85"/>
      <c r="BO85"/>
      <c r="BP85"/>
      <c r="BQ85"/>
      <c r="BR85"/>
      <c r="BS85"/>
      <c r="BT85"/>
      <c r="BU85"/>
      <c r="BV85"/>
      <c r="BW85"/>
      <c r="BX85"/>
      <c r="BY85"/>
      <c r="BZ85"/>
      <c r="CA85"/>
      <c r="CB85"/>
      <c r="CC85"/>
      <c r="CD85"/>
      <c r="CE85"/>
      <c r="CF85"/>
      <c r="CG85"/>
      <c r="CH85"/>
      <c r="CI85"/>
      <c r="CJ85"/>
      <c r="CK85"/>
      <c r="CL85"/>
      <c r="CM85"/>
      <c r="CN85"/>
      <c r="CO85"/>
      <c r="CP85"/>
      <c r="CQ85"/>
      <c r="CR85"/>
      <c r="CS85"/>
      <c r="CT85"/>
      <c r="CU85"/>
      <c r="CV85"/>
      <c r="CW85"/>
      <c r="CX85"/>
      <c r="CY85"/>
      <c r="CZ85"/>
      <c r="DA85"/>
      <c r="DB85"/>
      <c r="DC85"/>
      <c r="DD85"/>
      <c r="DE85"/>
      <c r="DF85"/>
      <c r="DG85"/>
      <c r="DH85"/>
      <c r="DI85"/>
      <c r="DJ85"/>
      <c r="DK85"/>
      <c r="DL85"/>
      <c r="DM85"/>
      <c r="DN85"/>
      <c r="DO85"/>
      <c r="DP85"/>
      <c r="DQ85"/>
      <c r="DR85"/>
      <c r="DS85"/>
      <c r="DT85"/>
      <c r="DU85"/>
      <c r="DV85"/>
      <c r="DW85"/>
      <c r="DX85"/>
      <c r="DY85"/>
      <c r="DZ85"/>
      <c r="EA85"/>
      <c r="EB85"/>
      <c r="EC85"/>
      <c r="ED85"/>
      <c r="EE85"/>
      <c r="EF85"/>
      <c r="EG85"/>
      <c r="EH85"/>
      <c r="EI85"/>
      <c r="EJ85"/>
      <c r="EK85"/>
      <c r="EL85"/>
      <c r="EM85"/>
      <c r="EN85"/>
      <c r="EO85"/>
      <c r="EP85"/>
      <c r="EQ85"/>
      <c r="ER85"/>
      <c r="ES85"/>
      <c r="ET85"/>
      <c r="EU85"/>
      <c r="EV85"/>
      <c r="EW85"/>
      <c r="EX85"/>
      <c r="EY85"/>
      <c r="EZ85"/>
      <c r="FA85"/>
      <c r="FB85"/>
      <c r="FC85"/>
      <c r="FD85"/>
      <c r="FE85"/>
      <c r="FF85"/>
      <c r="FG85"/>
      <c r="FH85"/>
      <c r="FI85"/>
      <c r="FJ85"/>
      <c r="FK85"/>
      <c r="FL85"/>
      <c r="FM85"/>
    </row>
    <row r="86" spans="1:169" x14ac:dyDescent="0.25">
      <c r="A86"/>
      <c r="B86"/>
      <c r="C86"/>
      <c r="D86"/>
      <c r="E86"/>
      <c r="F86"/>
      <c r="G86"/>
      <c r="H86"/>
      <c r="I86"/>
      <c r="J86"/>
      <c r="K86"/>
      <c r="L86"/>
      <c r="M86"/>
      <c r="N86"/>
      <c r="O86"/>
      <c r="P86"/>
      <c r="Q86"/>
      <c r="R86"/>
      <c r="S86"/>
      <c r="T86"/>
      <c r="U86"/>
      <c r="V86"/>
      <c r="W86"/>
      <c r="X86"/>
      <c r="Y86"/>
      <c r="Z86"/>
      <c r="AA86"/>
      <c r="AB86"/>
      <c r="AC86"/>
      <c r="AD86"/>
      <c r="AE86"/>
      <c r="AF86"/>
      <c r="AG86"/>
      <c r="AH86"/>
      <c r="AI86"/>
      <c r="AJ86"/>
      <c r="AK86"/>
      <c r="AL86"/>
      <c r="AM86"/>
      <c r="AN86"/>
      <c r="AO86"/>
      <c r="AP86"/>
      <c r="AQ86"/>
      <c r="AR86"/>
      <c r="AS86"/>
      <c r="AT86"/>
      <c r="AU86"/>
      <c r="AV86"/>
      <c r="AW86"/>
      <c r="AX86"/>
      <c r="AY86"/>
      <c r="AZ86"/>
      <c r="BA86"/>
      <c r="BB86"/>
      <c r="BC86"/>
      <c r="BD86"/>
      <c r="BE86"/>
      <c r="BF86"/>
      <c r="BG86"/>
      <c r="BH86"/>
      <c r="BI86"/>
      <c r="BJ86"/>
      <c r="BK86"/>
      <c r="BL86"/>
      <c r="BM86"/>
      <c r="BN86"/>
      <c r="BO86"/>
      <c r="BP86"/>
      <c r="BQ86"/>
      <c r="BR86"/>
      <c r="BS86"/>
      <c r="BT86"/>
      <c r="BU86"/>
      <c r="BV86"/>
      <c r="BW86"/>
      <c r="BX86"/>
      <c r="BY86"/>
      <c r="BZ86"/>
      <c r="CA86"/>
      <c r="CB86"/>
      <c r="CC86"/>
      <c r="CD86"/>
      <c r="CE86"/>
      <c r="CF86"/>
      <c r="CG86"/>
      <c r="CH86"/>
      <c r="CI86"/>
      <c r="CJ86"/>
      <c r="CK86"/>
      <c r="CL86"/>
      <c r="CM86"/>
      <c r="CN86"/>
      <c r="CO86"/>
      <c r="CP86"/>
      <c r="CQ86"/>
      <c r="CR86"/>
      <c r="CS86"/>
      <c r="CT86"/>
      <c r="CU86"/>
      <c r="CV86"/>
      <c r="CW86"/>
      <c r="CX86"/>
      <c r="CY86"/>
      <c r="CZ86"/>
      <c r="DA86"/>
      <c r="DB86"/>
      <c r="DC86"/>
      <c r="DD86"/>
      <c r="DE86"/>
      <c r="DF86"/>
      <c r="DG86"/>
      <c r="DH86"/>
      <c r="DI86"/>
      <c r="DJ86"/>
      <c r="DK86"/>
      <c r="DL86"/>
      <c r="DM86"/>
      <c r="DN86"/>
      <c r="DO86"/>
      <c r="DP86"/>
      <c r="DQ86"/>
      <c r="DR86"/>
      <c r="DS86"/>
      <c r="DT86"/>
      <c r="DU86"/>
      <c r="DV86"/>
      <c r="DW86"/>
      <c r="DX86"/>
      <c r="DY86"/>
      <c r="DZ86"/>
      <c r="EA86"/>
      <c r="EB86"/>
      <c r="EC86"/>
      <c r="ED86"/>
      <c r="EE86"/>
      <c r="EF86"/>
      <c r="EG86"/>
      <c r="EH86"/>
      <c r="EI86"/>
      <c r="EJ86"/>
      <c r="EK86"/>
      <c r="EL86"/>
      <c r="EM86"/>
      <c r="EN86"/>
      <c r="EO86"/>
      <c r="EP86"/>
      <c r="EQ86"/>
      <c r="ER86"/>
      <c r="ES86"/>
      <c r="ET86"/>
      <c r="EU86"/>
      <c r="EV86"/>
      <c r="EW86"/>
      <c r="EX86"/>
      <c r="EY86"/>
      <c r="EZ86"/>
      <c r="FA86"/>
      <c r="FB86"/>
      <c r="FC86"/>
      <c r="FD86"/>
      <c r="FE86"/>
      <c r="FF86"/>
      <c r="FG86"/>
      <c r="FH86"/>
      <c r="FI86"/>
      <c r="FJ86"/>
      <c r="FK86"/>
      <c r="FL86"/>
      <c r="FM86"/>
    </row>
    <row r="87" spans="1:169" x14ac:dyDescent="0.25">
      <c r="A87"/>
      <c r="B87"/>
      <c r="C87"/>
      <c r="D87"/>
      <c r="E87"/>
      <c r="F87"/>
      <c r="G87"/>
      <c r="H87"/>
      <c r="I87"/>
      <c r="J87"/>
      <c r="K87"/>
      <c r="L87"/>
      <c r="M87"/>
      <c r="N87"/>
      <c r="O87"/>
      <c r="P87"/>
      <c r="Q87"/>
      <c r="R87"/>
      <c r="S87"/>
      <c r="T87"/>
      <c r="U87"/>
      <c r="V87"/>
      <c r="W87"/>
      <c r="X87"/>
      <c r="Y87"/>
      <c r="Z87"/>
      <c r="AA87"/>
      <c r="AB87"/>
      <c r="AC87"/>
      <c r="AD87"/>
      <c r="AE87"/>
      <c r="AF87"/>
      <c r="AG87"/>
      <c r="AH87"/>
      <c r="AI87"/>
      <c r="AJ87"/>
      <c r="AK87"/>
      <c r="AL87"/>
      <c r="AM87"/>
      <c r="AN87"/>
      <c r="AO87"/>
      <c r="AP87"/>
      <c r="AQ87"/>
      <c r="AR87"/>
      <c r="AS87"/>
      <c r="AT87"/>
      <c r="AU87"/>
      <c r="AV87"/>
      <c r="AW87"/>
      <c r="AX87"/>
      <c r="AY87"/>
      <c r="AZ87"/>
      <c r="BA87"/>
      <c r="BB87"/>
      <c r="BC87"/>
      <c r="BD87"/>
      <c r="BE87"/>
      <c r="BF87"/>
      <c r="BG87"/>
      <c r="BH87"/>
      <c r="BI87"/>
      <c r="BJ87"/>
      <c r="BK87"/>
      <c r="BL87"/>
      <c r="BM87"/>
      <c r="BN87"/>
      <c r="BO87"/>
      <c r="BP87"/>
      <c r="BQ87"/>
      <c r="BR87"/>
      <c r="BS87"/>
      <c r="BT87"/>
      <c r="BU87"/>
      <c r="BV87"/>
      <c r="BW87"/>
      <c r="BX87"/>
      <c r="BY87"/>
      <c r="BZ87"/>
      <c r="CA87"/>
      <c r="CB87"/>
      <c r="CC87"/>
      <c r="CD87"/>
      <c r="CE87"/>
      <c r="CF87"/>
      <c r="CG87"/>
      <c r="CH87"/>
      <c r="CI87"/>
      <c r="CJ87"/>
      <c r="CK87"/>
      <c r="CL87"/>
      <c r="CM87"/>
      <c r="CN87"/>
      <c r="CO87"/>
      <c r="CP87"/>
      <c r="CQ87"/>
      <c r="CR87"/>
      <c r="CS87"/>
      <c r="CT87"/>
      <c r="CU87"/>
      <c r="CV87"/>
      <c r="CW87"/>
      <c r="CX87"/>
      <c r="CY87"/>
      <c r="CZ87"/>
      <c r="DA87"/>
      <c r="DB87"/>
      <c r="DC87"/>
      <c r="DD87"/>
      <c r="DE87"/>
      <c r="DF87"/>
      <c r="DG87"/>
      <c r="DH87"/>
      <c r="DI87"/>
      <c r="DJ87"/>
      <c r="DK87"/>
      <c r="DL87"/>
      <c r="DM87"/>
      <c r="DN87"/>
      <c r="DO87"/>
      <c r="DP87"/>
      <c r="DQ87"/>
      <c r="DR87"/>
      <c r="DS87"/>
      <c r="DT87"/>
      <c r="DU87"/>
      <c r="DV87"/>
      <c r="DW87"/>
      <c r="DX87"/>
      <c r="DY87"/>
      <c r="DZ87"/>
      <c r="EA87"/>
      <c r="EB87"/>
      <c r="EC87"/>
      <c r="ED87"/>
      <c r="EE87"/>
      <c r="EF87"/>
      <c r="EG87"/>
      <c r="EH87"/>
      <c r="EI87"/>
      <c r="EJ87"/>
      <c r="EK87"/>
      <c r="EL87"/>
      <c r="EM87"/>
      <c r="EN87"/>
      <c r="EO87"/>
      <c r="EP87"/>
      <c r="EQ87"/>
      <c r="ER87"/>
      <c r="ES87"/>
      <c r="ET87"/>
      <c r="EU87"/>
      <c r="EV87"/>
      <c r="EW87"/>
      <c r="EX87"/>
      <c r="EY87"/>
      <c r="EZ87"/>
      <c r="FA87"/>
      <c r="FB87"/>
      <c r="FC87"/>
      <c r="FD87"/>
      <c r="FE87"/>
      <c r="FF87"/>
      <c r="FG87"/>
      <c r="FH87"/>
      <c r="FI87"/>
      <c r="FJ87"/>
      <c r="FK87"/>
      <c r="FL87"/>
      <c r="FM87"/>
    </row>
    <row r="88" spans="1:169" x14ac:dyDescent="0.25">
      <c r="A88"/>
      <c r="B88"/>
      <c r="C88"/>
      <c r="D88"/>
      <c r="E88"/>
      <c r="F88"/>
      <c r="G88"/>
      <c r="H88"/>
      <c r="I88"/>
      <c r="J88"/>
      <c r="K88"/>
      <c r="L88"/>
      <c r="M88"/>
      <c r="N88"/>
      <c r="O88"/>
      <c r="P88"/>
      <c r="Q88"/>
      <c r="R88"/>
      <c r="S88"/>
      <c r="T88"/>
      <c r="U88"/>
      <c r="V88"/>
      <c r="W88"/>
      <c r="X88"/>
      <c r="Y88"/>
      <c r="Z88"/>
      <c r="AA88"/>
      <c r="AB88"/>
      <c r="AC88"/>
      <c r="AD88"/>
      <c r="AE88"/>
      <c r="AF88"/>
      <c r="AG88"/>
      <c r="AH88"/>
      <c r="AI88"/>
      <c r="AJ88"/>
      <c r="AK88"/>
      <c r="AL88"/>
      <c r="AM88"/>
      <c r="AN88"/>
      <c r="AO88"/>
      <c r="AP88"/>
      <c r="AQ88"/>
      <c r="AR88"/>
      <c r="AS88"/>
      <c r="AT88"/>
      <c r="AU88"/>
      <c r="AV88"/>
      <c r="AW88"/>
      <c r="AX88"/>
      <c r="AY88"/>
      <c r="AZ88"/>
      <c r="BA88"/>
      <c r="BB88"/>
      <c r="BC88"/>
      <c r="BD88"/>
      <c r="BE88"/>
      <c r="BF88"/>
      <c r="BG88"/>
      <c r="BH88"/>
      <c r="BI88"/>
      <c r="BJ88"/>
      <c r="BK88"/>
      <c r="BL88"/>
      <c r="BM88"/>
      <c r="BN88"/>
      <c r="BO88"/>
      <c r="BP88"/>
      <c r="BQ88"/>
      <c r="BR88"/>
      <c r="BS88"/>
      <c r="BT88"/>
      <c r="BU88"/>
      <c r="BV88"/>
      <c r="BW88"/>
      <c r="BX88"/>
      <c r="BY88"/>
      <c r="BZ88"/>
      <c r="CA88"/>
      <c r="CB88"/>
      <c r="CC88"/>
      <c r="CD88"/>
      <c r="CE88"/>
      <c r="CF88"/>
      <c r="CG88"/>
      <c r="CH88"/>
      <c r="CI88"/>
      <c r="CJ88"/>
      <c r="CK88"/>
      <c r="CL88"/>
      <c r="CM88"/>
      <c r="CN88"/>
      <c r="CO88"/>
      <c r="CP88"/>
      <c r="CQ88"/>
      <c r="CR88"/>
      <c r="CS88"/>
      <c r="CT88"/>
      <c r="CU88"/>
      <c r="CV88"/>
      <c r="CW88"/>
      <c r="CX88"/>
      <c r="CY88"/>
      <c r="CZ88"/>
      <c r="DA88"/>
      <c r="DB88"/>
      <c r="DC88"/>
      <c r="DD88"/>
      <c r="DE88"/>
      <c r="DF88"/>
      <c r="DG88"/>
      <c r="DH88"/>
      <c r="DI88"/>
      <c r="DJ88"/>
      <c r="DK88"/>
      <c r="DL88"/>
      <c r="DM88"/>
      <c r="DN88"/>
      <c r="DO88"/>
      <c r="DP88"/>
      <c r="DQ88"/>
      <c r="DR88"/>
      <c r="DS88"/>
      <c r="DT88"/>
      <c r="DU88"/>
      <c r="DV88"/>
      <c r="DW88"/>
      <c r="DX88"/>
      <c r="DY88"/>
      <c r="DZ88"/>
      <c r="EA88"/>
      <c r="EB88"/>
      <c r="EC88"/>
      <c r="ED88"/>
      <c r="EE88"/>
      <c r="EF88"/>
      <c r="EG88"/>
      <c r="EH88"/>
      <c r="EI88"/>
      <c r="EJ88"/>
      <c r="EK88"/>
      <c r="EL88"/>
      <c r="EM88"/>
      <c r="EN88"/>
      <c r="EO88"/>
      <c r="EP88"/>
      <c r="EQ88"/>
      <c r="ER88"/>
      <c r="ES88"/>
      <c r="ET88"/>
      <c r="EU88"/>
      <c r="EV88"/>
      <c r="EW88"/>
      <c r="EX88"/>
      <c r="EY88"/>
      <c r="EZ88"/>
      <c r="FA88"/>
      <c r="FB88"/>
      <c r="FC88"/>
      <c r="FD88"/>
      <c r="FE88"/>
      <c r="FF88"/>
      <c r="FG88"/>
      <c r="FH88"/>
      <c r="FI88"/>
      <c r="FJ88"/>
      <c r="FK88"/>
      <c r="FL88"/>
      <c r="FM88"/>
    </row>
    <row r="89" spans="1:169" x14ac:dyDescent="0.25">
      <c r="A89"/>
      <c r="B89"/>
      <c r="C89"/>
      <c r="D89"/>
      <c r="E89"/>
      <c r="F89"/>
      <c r="G89"/>
      <c r="H89"/>
      <c r="I89"/>
      <c r="J89"/>
      <c r="K89"/>
      <c r="L89"/>
      <c r="M89"/>
      <c r="N89"/>
      <c r="O89"/>
      <c r="P89"/>
      <c r="Q89"/>
      <c r="R89"/>
      <c r="S89"/>
      <c r="T89"/>
      <c r="U89"/>
      <c r="V89"/>
      <c r="W89"/>
      <c r="X89"/>
      <c r="Y89"/>
      <c r="Z89"/>
      <c r="AA89"/>
      <c r="AB89"/>
      <c r="AC89"/>
      <c r="AD89"/>
      <c r="AE89"/>
      <c r="AF89"/>
      <c r="AG89"/>
      <c r="AH89"/>
      <c r="AI89"/>
      <c r="AJ89"/>
      <c r="AK89"/>
      <c r="AL89"/>
      <c r="AM89"/>
      <c r="AN89"/>
      <c r="AO89"/>
      <c r="AP89"/>
      <c r="AQ89"/>
      <c r="AR89"/>
      <c r="AS89"/>
      <c r="AT89"/>
      <c r="AU89"/>
      <c r="AV89"/>
      <c r="AW89"/>
      <c r="AX89"/>
      <c r="AY89"/>
      <c r="AZ89"/>
      <c r="BA89"/>
      <c r="BB89"/>
      <c r="BC89"/>
      <c r="BD89"/>
      <c r="BE89"/>
      <c r="BF89"/>
      <c r="BG89"/>
      <c r="BH89"/>
      <c r="BI89"/>
      <c r="BJ89"/>
      <c r="BK89"/>
      <c r="BL89"/>
      <c r="BM89"/>
      <c r="BN89"/>
      <c r="BO89"/>
      <c r="BP89"/>
      <c r="BQ89"/>
      <c r="BR89"/>
      <c r="BS89"/>
      <c r="BT89"/>
      <c r="BU89"/>
      <c r="BV89"/>
      <c r="BW89"/>
      <c r="BX89"/>
      <c r="BY89"/>
      <c r="BZ89"/>
      <c r="CA89"/>
      <c r="CB89"/>
      <c r="CC89"/>
      <c r="CD89"/>
      <c r="CE89"/>
      <c r="CF89"/>
      <c r="CG89"/>
      <c r="CH89"/>
      <c r="CI89"/>
      <c r="CJ89"/>
      <c r="CK89"/>
      <c r="CL89"/>
      <c r="CM89"/>
      <c r="CN89"/>
      <c r="CO89"/>
      <c r="CP89"/>
      <c r="CQ89"/>
      <c r="CR89"/>
      <c r="CS89"/>
      <c r="CT89"/>
      <c r="CU89"/>
      <c r="CV89"/>
      <c r="CW89"/>
      <c r="CX89"/>
      <c r="CY89"/>
      <c r="CZ89"/>
      <c r="DA89"/>
      <c r="DB89"/>
      <c r="DC89"/>
      <c r="DD89"/>
      <c r="DE89"/>
      <c r="DF89"/>
      <c r="DG89"/>
      <c r="DH89"/>
      <c r="DI89"/>
      <c r="DJ89"/>
      <c r="DK89"/>
      <c r="DL89"/>
      <c r="DM89"/>
      <c r="DN89"/>
      <c r="DO89"/>
      <c r="DP89"/>
      <c r="DQ89"/>
      <c r="DR89"/>
      <c r="DS89"/>
      <c r="DT89"/>
      <c r="DU89"/>
      <c r="DV89"/>
      <c r="DW89"/>
      <c r="DX89"/>
      <c r="DY89"/>
      <c r="DZ89"/>
      <c r="EA89"/>
      <c r="EB89"/>
      <c r="EC89"/>
      <c r="ED89"/>
      <c r="EE89"/>
      <c r="EF89"/>
      <c r="EG89"/>
      <c r="EH89"/>
      <c r="EI89"/>
      <c r="EJ89"/>
      <c r="EK89"/>
      <c r="EL89"/>
      <c r="EM89"/>
      <c r="EN89"/>
      <c r="EO89"/>
      <c r="EP89"/>
      <c r="EQ89"/>
      <c r="ER89"/>
      <c r="ES89"/>
      <c r="ET89"/>
      <c r="EU89"/>
      <c r="EV89"/>
      <c r="EW89"/>
      <c r="EX89"/>
      <c r="EY89"/>
      <c r="EZ89"/>
      <c r="FA89"/>
      <c r="FB89"/>
      <c r="FC89"/>
      <c r="FD89"/>
      <c r="FE89"/>
      <c r="FF89"/>
      <c r="FG89"/>
      <c r="FH89"/>
      <c r="FI89"/>
      <c r="FJ89"/>
      <c r="FK89"/>
      <c r="FL89"/>
      <c r="FM89"/>
    </row>
    <row r="90" spans="1:169" x14ac:dyDescent="0.25">
      <c r="A90"/>
      <c r="B90"/>
      <c r="C90"/>
      <c r="D90"/>
      <c r="E90"/>
      <c r="F90"/>
      <c r="G90"/>
      <c r="H90"/>
      <c r="I90"/>
      <c r="J90"/>
      <c r="K90"/>
      <c r="L90"/>
      <c r="M90"/>
      <c r="N90"/>
      <c r="O90"/>
      <c r="P90"/>
      <c r="Q90"/>
      <c r="R90"/>
      <c r="S90"/>
      <c r="T90"/>
      <c r="U90"/>
      <c r="V90"/>
      <c r="W90"/>
      <c r="X90"/>
      <c r="Y90"/>
      <c r="Z90"/>
      <c r="AA90"/>
      <c r="AB90"/>
      <c r="AC90"/>
      <c r="AD90"/>
      <c r="AE90"/>
      <c r="AF90"/>
      <c r="AG90"/>
      <c r="AH90"/>
      <c r="AI90"/>
      <c r="AJ90"/>
      <c r="AK90"/>
      <c r="AL90"/>
      <c r="AM90"/>
      <c r="AN90"/>
      <c r="AO90"/>
      <c r="AP90"/>
      <c r="AQ90"/>
      <c r="AR90"/>
      <c r="AS90"/>
      <c r="AT90"/>
      <c r="AU90"/>
      <c r="AV90"/>
      <c r="AW90"/>
      <c r="AX90"/>
      <c r="AY90"/>
      <c r="AZ90"/>
      <c r="BA90"/>
      <c r="BB90"/>
      <c r="BC90"/>
      <c r="BD90"/>
      <c r="BE90"/>
      <c r="BF90"/>
      <c r="BG90"/>
      <c r="BH90"/>
      <c r="BI90"/>
      <c r="BJ90"/>
      <c r="BK90"/>
      <c r="BL90"/>
      <c r="BM90"/>
      <c r="BN90"/>
      <c r="BO90"/>
      <c r="BP90"/>
      <c r="BQ90"/>
      <c r="BR90"/>
      <c r="BS90"/>
      <c r="BT90"/>
      <c r="BU90"/>
      <c r="BV90"/>
      <c r="BW90"/>
      <c r="BX90"/>
      <c r="BY90"/>
      <c r="BZ90"/>
      <c r="CA90"/>
      <c r="CB90"/>
      <c r="CC90"/>
      <c r="CD90"/>
      <c r="CE90"/>
      <c r="CF90"/>
      <c r="CG90"/>
      <c r="CH90"/>
      <c r="CI90"/>
      <c r="CJ90"/>
      <c r="CK90"/>
      <c r="CL90"/>
      <c r="CM90"/>
      <c r="CN90"/>
      <c r="CO90"/>
      <c r="CP90"/>
      <c r="CQ90"/>
      <c r="CR90"/>
      <c r="CS90"/>
      <c r="CT90"/>
      <c r="CU90"/>
      <c r="CV90"/>
      <c r="CW90"/>
      <c r="CX90"/>
      <c r="CY90"/>
      <c r="CZ90"/>
      <c r="DA90"/>
      <c r="DB90"/>
      <c r="DC90"/>
      <c r="DD90"/>
      <c r="DE90"/>
      <c r="DF90"/>
      <c r="DG90"/>
      <c r="DH90"/>
      <c r="DI90"/>
      <c r="DJ90"/>
      <c r="DK90"/>
      <c r="DL90"/>
      <c r="DM90"/>
      <c r="DN90"/>
      <c r="DO90"/>
      <c r="DP90"/>
      <c r="DQ90"/>
      <c r="DR90"/>
      <c r="DS90"/>
      <c r="DT90"/>
      <c r="DU90"/>
      <c r="DV90"/>
      <c r="DW90"/>
      <c r="DX90"/>
      <c r="DY90"/>
      <c r="DZ90"/>
      <c r="EA90"/>
      <c r="EB90"/>
      <c r="EC90"/>
      <c r="ED90"/>
      <c r="EE90"/>
      <c r="EF90"/>
      <c r="EG90"/>
      <c r="EH90"/>
      <c r="EI90"/>
      <c r="EJ90"/>
      <c r="EK90"/>
      <c r="EL90"/>
      <c r="EM90"/>
      <c r="EN90"/>
      <c r="EO90"/>
      <c r="EP90"/>
      <c r="EQ90"/>
      <c r="ER90"/>
      <c r="ES90"/>
      <c r="ET90"/>
      <c r="EU90"/>
      <c r="EV90"/>
      <c r="EW90"/>
      <c r="EX90"/>
      <c r="EY90"/>
      <c r="EZ90"/>
      <c r="FA90"/>
      <c r="FB90"/>
      <c r="FC90"/>
      <c r="FD90"/>
      <c r="FE90"/>
      <c r="FF90"/>
      <c r="FG90"/>
      <c r="FH90"/>
      <c r="FI90"/>
      <c r="FJ90"/>
      <c r="FK90"/>
      <c r="FL90"/>
      <c r="FM90"/>
    </row>
    <row r="91" spans="1:169" x14ac:dyDescent="0.25">
      <c r="A91"/>
      <c r="B91"/>
      <c r="C91"/>
      <c r="D91"/>
      <c r="E91"/>
      <c r="F91"/>
      <c r="G91"/>
      <c r="H91"/>
      <c r="I91"/>
      <c r="J91"/>
      <c r="K91"/>
      <c r="L91"/>
      <c r="M91"/>
      <c r="N91"/>
      <c r="O91"/>
      <c r="P91"/>
      <c r="Q91"/>
      <c r="R91"/>
      <c r="S91"/>
      <c r="T91"/>
      <c r="U91"/>
      <c r="V91"/>
      <c r="W91"/>
      <c r="X91"/>
      <c r="Y91"/>
      <c r="Z91"/>
      <c r="AA91"/>
      <c r="AB91"/>
      <c r="AC91"/>
      <c r="AD91"/>
      <c r="AE91"/>
      <c r="AF91"/>
      <c r="AG91"/>
      <c r="AH91"/>
      <c r="AI91"/>
      <c r="AJ91"/>
      <c r="AK91"/>
      <c r="AL91"/>
      <c r="AM91"/>
      <c r="AN91"/>
      <c r="AO91"/>
      <c r="AP91"/>
      <c r="AQ91"/>
      <c r="AR91"/>
      <c r="AS91"/>
      <c r="AT91"/>
      <c r="AU91"/>
      <c r="AV91"/>
      <c r="AW91"/>
      <c r="AX91"/>
      <c r="AY91"/>
      <c r="AZ91"/>
      <c r="BA91"/>
      <c r="BB91"/>
      <c r="BC91"/>
      <c r="BD91"/>
      <c r="BE91"/>
      <c r="BF91"/>
      <c r="BG91"/>
      <c r="BH91"/>
      <c r="BI91"/>
      <c r="BJ91"/>
      <c r="BK91"/>
      <c r="BL91"/>
      <c r="BM91"/>
      <c r="BN91"/>
      <c r="BO91"/>
      <c r="BP91"/>
      <c r="BQ91"/>
      <c r="BR91"/>
      <c r="BS91"/>
      <c r="BT91"/>
      <c r="BU91"/>
      <c r="BV91"/>
      <c r="BW91"/>
      <c r="BX91"/>
      <c r="BY91"/>
      <c r="BZ91"/>
      <c r="CA91"/>
      <c r="CB91"/>
      <c r="CC91"/>
      <c r="CD91"/>
      <c r="CE91"/>
      <c r="CF91"/>
      <c r="CG91"/>
      <c r="CH91"/>
      <c r="CI91"/>
      <c r="CJ91"/>
      <c r="CK91"/>
      <c r="CL91"/>
      <c r="CM91"/>
      <c r="CN91"/>
      <c r="CO91"/>
      <c r="CP91"/>
      <c r="CQ91"/>
      <c r="CR91"/>
      <c r="CS91"/>
      <c r="CT91"/>
      <c r="CU91"/>
      <c r="CV91"/>
      <c r="CW91"/>
      <c r="CX91"/>
      <c r="CY91"/>
      <c r="CZ91"/>
      <c r="DA91"/>
      <c r="DB91"/>
      <c r="DC91"/>
      <c r="DD91"/>
      <c r="DE91"/>
      <c r="DF91"/>
      <c r="DG91"/>
      <c r="DH91"/>
      <c r="DI91"/>
      <c r="DJ91"/>
      <c r="DK91"/>
      <c r="DL91"/>
      <c r="DM91"/>
      <c r="DN91"/>
      <c r="DO91"/>
      <c r="DP91"/>
      <c r="DQ91"/>
      <c r="DR91"/>
      <c r="DS91"/>
      <c r="DT91"/>
      <c r="DU91"/>
      <c r="DV91"/>
      <c r="DW91"/>
      <c r="DX91"/>
      <c r="DY91"/>
      <c r="DZ91"/>
      <c r="EA91"/>
      <c r="EB91"/>
      <c r="EC91"/>
      <c r="ED91"/>
      <c r="EE91"/>
      <c r="EF91"/>
      <c r="EG91"/>
      <c r="EH91"/>
      <c r="EI91"/>
      <c r="EJ91"/>
      <c r="EK91"/>
      <c r="EL91"/>
      <c r="EM91"/>
      <c r="EN91"/>
      <c r="EO91"/>
      <c r="EP91"/>
      <c r="EQ91"/>
      <c r="ER91"/>
      <c r="ES91"/>
      <c r="ET91"/>
      <c r="EU91"/>
      <c r="EV91"/>
      <c r="EW91"/>
      <c r="EX91"/>
      <c r="EY91"/>
      <c r="EZ91"/>
      <c r="FA91"/>
      <c r="FB91"/>
      <c r="FC91"/>
      <c r="FD91"/>
      <c r="FE91"/>
      <c r="FF91"/>
      <c r="FG91"/>
      <c r="FH91"/>
      <c r="FI91"/>
      <c r="FJ91"/>
      <c r="FK91"/>
      <c r="FL91"/>
      <c r="FM91"/>
    </row>
    <row r="92" spans="1:169" x14ac:dyDescent="0.25">
      <c r="A92"/>
      <c r="B92"/>
      <c r="C92"/>
      <c r="D92"/>
      <c r="E92"/>
      <c r="F92"/>
      <c r="G92"/>
      <c r="H92"/>
      <c r="I92"/>
      <c r="J92"/>
      <c r="K92"/>
      <c r="L92"/>
      <c r="M92"/>
      <c r="N92"/>
      <c r="O92"/>
      <c r="P92"/>
      <c r="Q92"/>
      <c r="R92"/>
      <c r="S92"/>
      <c r="T92"/>
      <c r="U92"/>
      <c r="V92"/>
      <c r="W92"/>
      <c r="X92"/>
      <c r="Y92"/>
      <c r="Z92"/>
      <c r="AA92"/>
      <c r="AB92"/>
      <c r="AC92"/>
      <c r="AD92"/>
      <c r="AE92"/>
      <c r="AF92"/>
      <c r="AG92"/>
      <c r="AH92"/>
      <c r="AI92"/>
      <c r="AJ92"/>
      <c r="AK92"/>
      <c r="AL92"/>
      <c r="AM92"/>
      <c r="AN92"/>
      <c r="AO92"/>
      <c r="AP92"/>
      <c r="AQ92"/>
      <c r="AR92"/>
      <c r="AS92"/>
      <c r="AT92"/>
      <c r="AU92"/>
      <c r="AV92"/>
      <c r="AW92"/>
      <c r="AX92"/>
      <c r="AY92"/>
      <c r="AZ92"/>
      <c r="BA92"/>
      <c r="BB92"/>
      <c r="BC92"/>
      <c r="BD92"/>
      <c r="BE92"/>
      <c r="BF92"/>
      <c r="BG92"/>
      <c r="BH92"/>
      <c r="BI92"/>
      <c r="BJ92"/>
      <c r="BK92"/>
      <c r="BL92"/>
      <c r="BM92"/>
      <c r="BN92"/>
      <c r="BO92"/>
      <c r="BP92"/>
      <c r="BQ92"/>
      <c r="BR92"/>
      <c r="BS92"/>
      <c r="BT92"/>
      <c r="BU92"/>
      <c r="BV92"/>
      <c r="BW92"/>
      <c r="BX92"/>
      <c r="BY92"/>
      <c r="BZ92"/>
      <c r="CA92"/>
      <c r="CB92"/>
      <c r="CC92"/>
      <c r="CD92"/>
      <c r="CE92"/>
      <c r="CF92"/>
      <c r="CG92"/>
      <c r="CH92"/>
      <c r="CI92"/>
      <c r="CJ92"/>
      <c r="CK92"/>
      <c r="CL92"/>
      <c r="CM92"/>
      <c r="CN92"/>
      <c r="CO92"/>
      <c r="CP92"/>
      <c r="CQ92"/>
      <c r="CR92"/>
      <c r="CS92"/>
      <c r="CT92"/>
      <c r="CU92"/>
      <c r="CV92"/>
      <c r="CW92"/>
      <c r="CX92"/>
      <c r="CY92"/>
      <c r="CZ92"/>
      <c r="DA92"/>
      <c r="DB92"/>
      <c r="DC92"/>
      <c r="DD92"/>
      <c r="DE92"/>
      <c r="DF92"/>
      <c r="DG92"/>
      <c r="DH92"/>
      <c r="DI92"/>
      <c r="DJ92"/>
      <c r="DK92"/>
      <c r="DL92"/>
      <c r="DM92"/>
      <c r="DN92"/>
      <c r="DO92"/>
      <c r="DP92"/>
      <c r="DQ92"/>
      <c r="DR92"/>
      <c r="DS92"/>
      <c r="DT92"/>
      <c r="DU92"/>
      <c r="DV92"/>
      <c r="DW92"/>
      <c r="DX92"/>
      <c r="DY92"/>
      <c r="DZ92"/>
      <c r="EA92"/>
      <c r="EB92"/>
      <c r="EC92"/>
      <c r="ED92"/>
      <c r="EE92"/>
      <c r="EF92"/>
      <c r="EG92"/>
      <c r="EH92"/>
      <c r="EI92"/>
      <c r="EJ92"/>
      <c r="EK92"/>
      <c r="EL92"/>
      <c r="EM92"/>
      <c r="EN92"/>
      <c r="EO92"/>
      <c r="EP92"/>
      <c r="EQ92"/>
      <c r="ER92"/>
      <c r="ES92"/>
      <c r="ET92"/>
      <c r="EU92"/>
      <c r="EV92"/>
      <c r="EW92"/>
      <c r="EX92"/>
      <c r="EY92"/>
      <c r="EZ92"/>
      <c r="FA92"/>
      <c r="FB92"/>
      <c r="FC92"/>
      <c r="FD92"/>
      <c r="FE92"/>
      <c r="FF92"/>
      <c r="FG92"/>
      <c r="FH92"/>
      <c r="FI92"/>
      <c r="FJ92"/>
      <c r="FK92"/>
      <c r="FL92"/>
      <c r="FM92"/>
    </row>
    <row r="93" spans="1:169" x14ac:dyDescent="0.25">
      <c r="A93"/>
      <c r="B93"/>
      <c r="C93"/>
      <c r="D93"/>
      <c r="E93"/>
      <c r="F93"/>
      <c r="G93"/>
      <c r="H93"/>
      <c r="I93"/>
      <c r="J93"/>
      <c r="K93"/>
      <c r="L93"/>
      <c r="M93"/>
      <c r="N93"/>
      <c r="O93"/>
      <c r="P93"/>
      <c r="Q93"/>
      <c r="R93"/>
      <c r="S93"/>
      <c r="T93"/>
      <c r="U93"/>
      <c r="V93"/>
      <c r="W93"/>
      <c r="X93"/>
      <c r="Y93"/>
      <c r="Z93"/>
      <c r="AA93"/>
      <c r="AB93"/>
      <c r="AC93"/>
      <c r="AD93"/>
      <c r="AE93"/>
      <c r="AF93"/>
      <c r="AG93"/>
      <c r="AH93"/>
      <c r="AI93"/>
      <c r="AJ93"/>
      <c r="AK93"/>
      <c r="AL93"/>
      <c r="AM93"/>
      <c r="AN93"/>
      <c r="AO93"/>
      <c r="AP93"/>
      <c r="AQ93"/>
      <c r="AR93"/>
      <c r="AS93"/>
      <c r="AT93"/>
      <c r="AU93"/>
      <c r="AV93"/>
      <c r="AW93"/>
      <c r="AX93"/>
      <c r="AY93"/>
      <c r="AZ93"/>
      <c r="BA93"/>
      <c r="BB93"/>
      <c r="BC93"/>
      <c r="BD93"/>
      <c r="BE93"/>
      <c r="BF93"/>
      <c r="BG93"/>
      <c r="BH93"/>
      <c r="BI93"/>
      <c r="BJ93"/>
      <c r="BK93"/>
      <c r="BL93"/>
      <c r="BM93"/>
      <c r="BN93"/>
      <c r="BO93"/>
      <c r="BP93"/>
      <c r="BQ93"/>
      <c r="BR93"/>
      <c r="BS93"/>
      <c r="BT93"/>
      <c r="BU93"/>
      <c r="BV93"/>
      <c r="BW93"/>
      <c r="BX93"/>
      <c r="BY93"/>
      <c r="BZ93"/>
      <c r="CA93"/>
      <c r="CB93"/>
      <c r="CC93"/>
      <c r="CD93"/>
      <c r="CE93"/>
      <c r="CF93"/>
      <c r="CG93"/>
      <c r="CH93"/>
      <c r="CI93"/>
      <c r="CJ93"/>
      <c r="CK93"/>
      <c r="CL93"/>
      <c r="CM93"/>
      <c r="CN93"/>
      <c r="CO93"/>
      <c r="CP93"/>
      <c r="CQ93"/>
      <c r="CR93"/>
      <c r="CS93"/>
      <c r="CT93"/>
      <c r="CU93"/>
      <c r="CV93"/>
      <c r="CW93"/>
      <c r="CX93"/>
      <c r="CY93"/>
      <c r="CZ93"/>
      <c r="DA93"/>
      <c r="DB93"/>
      <c r="DC93"/>
      <c r="DD93"/>
      <c r="DE93"/>
      <c r="DF93"/>
      <c r="DG93"/>
      <c r="DH93"/>
      <c r="DI93"/>
      <c r="DJ93"/>
      <c r="DK93"/>
      <c r="DL93"/>
      <c r="DM93"/>
      <c r="DN93"/>
      <c r="DO93"/>
      <c r="DP93"/>
      <c r="DQ93"/>
      <c r="DR93"/>
      <c r="DS93"/>
      <c r="DT93"/>
      <c r="DU93"/>
      <c r="DV93"/>
      <c r="DW93"/>
      <c r="DX93"/>
      <c r="DY93"/>
      <c r="DZ93"/>
      <c r="EA93"/>
      <c r="EB93"/>
      <c r="EC93"/>
      <c r="ED93"/>
      <c r="EE93"/>
      <c r="EF93"/>
      <c r="EG93"/>
      <c r="EH93"/>
      <c r="EI93"/>
      <c r="EJ93"/>
      <c r="EK93"/>
      <c r="EL93"/>
      <c r="EM93"/>
      <c r="EN93"/>
      <c r="EO93"/>
      <c r="EP93"/>
      <c r="EQ93"/>
      <c r="ER93"/>
      <c r="ES93"/>
      <c r="ET93"/>
      <c r="EU93"/>
      <c r="EV93"/>
      <c r="EW93"/>
      <c r="EX93"/>
      <c r="EY93"/>
      <c r="EZ93"/>
      <c r="FA93"/>
      <c r="FB93"/>
      <c r="FC93"/>
      <c r="FD93"/>
      <c r="FE93"/>
      <c r="FF93"/>
      <c r="FG93"/>
      <c r="FH93"/>
      <c r="FI93"/>
      <c r="FJ93"/>
      <c r="FK93"/>
      <c r="FL93"/>
      <c r="FM93"/>
    </row>
    <row r="94" spans="1:169" x14ac:dyDescent="0.25">
      <c r="A94"/>
      <c r="B94"/>
      <c r="C94"/>
      <c r="D94"/>
      <c r="E94"/>
      <c r="F94"/>
      <c r="G94"/>
      <c r="H94"/>
      <c r="I94"/>
      <c r="J94"/>
      <c r="K94"/>
      <c r="L94"/>
      <c r="M94"/>
      <c r="N94"/>
      <c r="O94"/>
      <c r="P94"/>
      <c r="Q94"/>
      <c r="R94"/>
      <c r="S94"/>
      <c r="T94"/>
      <c r="U94"/>
      <c r="V94"/>
      <c r="W94"/>
      <c r="X94"/>
      <c r="Y94"/>
      <c r="Z94"/>
      <c r="AA94"/>
      <c r="AB94"/>
      <c r="AC94"/>
      <c r="AD94"/>
      <c r="AE94"/>
      <c r="AF94"/>
      <c r="AG94"/>
      <c r="AH94"/>
      <c r="AI94"/>
      <c r="AJ94"/>
      <c r="AK94"/>
      <c r="AL94"/>
      <c r="AM94"/>
      <c r="AN94"/>
      <c r="AO94"/>
      <c r="AP94"/>
      <c r="AQ94"/>
      <c r="AR94"/>
      <c r="AS94"/>
      <c r="AT94"/>
      <c r="AU94"/>
      <c r="AV94"/>
      <c r="AW94"/>
      <c r="AX94"/>
      <c r="AY94"/>
      <c r="AZ94"/>
      <c r="BA94"/>
      <c r="BB94"/>
      <c r="BC94"/>
      <c r="BD94"/>
      <c r="BE94"/>
      <c r="BF94"/>
      <c r="BG94"/>
      <c r="BH94"/>
      <c r="BI94"/>
      <c r="BJ94"/>
      <c r="BK94"/>
      <c r="BL94"/>
      <c r="BM94"/>
      <c r="BN94"/>
      <c r="BO94"/>
      <c r="BP94"/>
      <c r="BQ94"/>
      <c r="BR94"/>
      <c r="BS94"/>
      <c r="BT94"/>
      <c r="BU94"/>
      <c r="BV94"/>
      <c r="BW94"/>
      <c r="BX94"/>
      <c r="BY94"/>
      <c r="BZ94"/>
      <c r="CA94"/>
      <c r="CB94"/>
      <c r="CC94"/>
      <c r="CD94"/>
      <c r="CE94"/>
      <c r="CF94"/>
      <c r="CG94"/>
      <c r="CH94"/>
      <c r="CI94"/>
      <c r="CJ94"/>
      <c r="CK94"/>
      <c r="CL94"/>
      <c r="CM94"/>
      <c r="CN94"/>
      <c r="CO94"/>
      <c r="CP94"/>
      <c r="CQ94"/>
      <c r="CR94"/>
      <c r="CS94"/>
      <c r="CT94"/>
      <c r="CU94"/>
      <c r="CV94"/>
      <c r="CW94"/>
      <c r="CX94"/>
      <c r="CY94"/>
      <c r="CZ94"/>
      <c r="DA94"/>
      <c r="DB94"/>
      <c r="DC94"/>
      <c r="DD94"/>
      <c r="DE94"/>
      <c r="DF94"/>
      <c r="DG94"/>
      <c r="DH94"/>
      <c r="DI94"/>
      <c r="DJ94"/>
      <c r="DK94"/>
      <c r="DL94"/>
      <c r="DM94"/>
      <c r="DN94"/>
      <c r="DO94"/>
      <c r="DP94"/>
      <c r="DQ94"/>
      <c r="DR94"/>
      <c r="DS94"/>
      <c r="DT94"/>
      <c r="DU94"/>
      <c r="DV94"/>
      <c r="DW94"/>
      <c r="DX94"/>
      <c r="DY94"/>
      <c r="DZ94"/>
      <c r="EA94"/>
      <c r="EB94"/>
      <c r="EC94"/>
      <c r="ED94"/>
      <c r="EE94"/>
      <c r="EF94"/>
      <c r="EG94"/>
      <c r="EH94"/>
      <c r="EI94"/>
      <c r="EJ94"/>
      <c r="EK94"/>
      <c r="EL94"/>
      <c r="EM94"/>
      <c r="EN94"/>
      <c r="EO94"/>
      <c r="EP94"/>
      <c r="EQ94"/>
      <c r="ER94"/>
      <c r="ES94"/>
      <c r="ET94"/>
      <c r="EU94"/>
      <c r="EV94"/>
      <c r="EW94"/>
      <c r="EX94"/>
      <c r="EY94"/>
      <c r="EZ94"/>
      <c r="FA94"/>
      <c r="FB94"/>
      <c r="FC94"/>
      <c r="FD94"/>
      <c r="FE94"/>
      <c r="FF94"/>
      <c r="FG94"/>
      <c r="FH94"/>
      <c r="FI94"/>
      <c r="FJ94"/>
      <c r="FK94"/>
      <c r="FL94"/>
      <c r="FM94"/>
    </row>
    <row r="95" spans="1:169" x14ac:dyDescent="0.25">
      <c r="A95"/>
      <c r="B95"/>
      <c r="C95"/>
      <c r="D95"/>
      <c r="E95"/>
      <c r="F95"/>
      <c r="G95"/>
      <c r="H95"/>
      <c r="I95"/>
      <c r="J95"/>
      <c r="K95"/>
      <c r="L95"/>
      <c r="M95"/>
      <c r="N95"/>
      <c r="O95"/>
      <c r="P95"/>
      <c r="Q95"/>
      <c r="R95"/>
      <c r="S95"/>
      <c r="T95"/>
      <c r="U95"/>
      <c r="V95"/>
      <c r="W95"/>
      <c r="X95"/>
      <c r="Y95"/>
      <c r="Z95"/>
      <c r="AA95"/>
      <c r="AB95"/>
      <c r="AC95"/>
      <c r="AD95"/>
      <c r="AE95"/>
      <c r="AF95"/>
      <c r="AG95"/>
      <c r="AH95"/>
      <c r="AI95"/>
      <c r="AJ95"/>
      <c r="AK95"/>
      <c r="AL95"/>
      <c r="AM95"/>
      <c r="AN95"/>
      <c r="AO95"/>
      <c r="AP95"/>
      <c r="AQ95"/>
      <c r="AR95"/>
      <c r="AS95"/>
      <c r="AT95"/>
      <c r="AU95"/>
      <c r="AV95"/>
      <c r="AW95"/>
      <c r="AX95"/>
      <c r="AY95"/>
      <c r="AZ95"/>
      <c r="BA95"/>
      <c r="BB95"/>
      <c r="BC95"/>
      <c r="BD95"/>
      <c r="BE95"/>
      <c r="BF95"/>
      <c r="BG95"/>
      <c r="BH95"/>
      <c r="BI95"/>
      <c r="BJ95"/>
      <c r="BK95"/>
      <c r="BL95"/>
      <c r="BM95"/>
      <c r="BN95"/>
      <c r="BO95"/>
      <c r="BP95"/>
      <c r="BQ95"/>
      <c r="BR95"/>
      <c r="BS95"/>
      <c r="BT95"/>
      <c r="BU95"/>
      <c r="BV95"/>
      <c r="BW95"/>
      <c r="BX95"/>
      <c r="BY95"/>
      <c r="BZ95"/>
      <c r="CA95"/>
      <c r="CB95"/>
      <c r="CC95"/>
      <c r="CD95"/>
      <c r="CE95"/>
      <c r="CF95"/>
      <c r="CG95"/>
      <c r="CH95"/>
      <c r="CI95"/>
      <c r="CJ95"/>
      <c r="CK95"/>
      <c r="CL95"/>
      <c r="CM95"/>
      <c r="CN95"/>
      <c r="CO95"/>
      <c r="CP95"/>
      <c r="CQ95"/>
      <c r="CR95"/>
      <c r="CS95"/>
      <c r="CT95"/>
      <c r="CU95"/>
      <c r="CV95"/>
      <c r="CW95"/>
      <c r="CX95"/>
      <c r="CY95"/>
      <c r="CZ95"/>
      <c r="DA95"/>
      <c r="DB95"/>
      <c r="DC95"/>
      <c r="DD95"/>
      <c r="DE95"/>
      <c r="DF95"/>
      <c r="DG95"/>
      <c r="DH95"/>
      <c r="DI95"/>
      <c r="DJ95"/>
      <c r="DK95"/>
      <c r="DL95"/>
      <c r="DM95"/>
      <c r="DN95"/>
      <c r="DO95"/>
      <c r="DP95"/>
      <c r="DQ95"/>
      <c r="DR95"/>
      <c r="DS95"/>
      <c r="DT95"/>
      <c r="DU95"/>
      <c r="DV95"/>
      <c r="DW95"/>
      <c r="DX95"/>
      <c r="DY95"/>
      <c r="DZ95"/>
      <c r="EA95"/>
      <c r="EB95"/>
      <c r="EC95"/>
      <c r="ED95"/>
      <c r="EE95"/>
      <c r="EF95"/>
      <c r="EG95"/>
      <c r="EH95"/>
      <c r="EI95"/>
      <c r="EJ95"/>
      <c r="EK95"/>
      <c r="EL95"/>
      <c r="EM95"/>
      <c r="EN95"/>
      <c r="EO95"/>
      <c r="EP95"/>
      <c r="EQ95"/>
      <c r="ER95"/>
      <c r="ES95"/>
      <c r="ET95"/>
      <c r="EU95"/>
      <c r="EV95"/>
      <c r="EW95"/>
      <c r="EX95"/>
      <c r="EY95"/>
      <c r="EZ95"/>
      <c r="FA95"/>
      <c r="FB95"/>
      <c r="FC95"/>
      <c r="FD95"/>
      <c r="FE95"/>
      <c r="FF95"/>
      <c r="FG95"/>
      <c r="FH95"/>
      <c r="FI95"/>
      <c r="FJ95"/>
      <c r="FK95"/>
      <c r="FL95"/>
      <c r="FM95"/>
    </row>
    <row r="96" spans="1:169" x14ac:dyDescent="0.25">
      <c r="A96"/>
      <c r="B96"/>
      <c r="C96"/>
      <c r="D96"/>
      <c r="E96"/>
      <c r="F96"/>
      <c r="G96"/>
      <c r="H96"/>
      <c r="I96"/>
      <c r="J96"/>
      <c r="K96"/>
      <c r="L96"/>
      <c r="M96"/>
      <c r="N96"/>
      <c r="O96"/>
      <c r="P96"/>
      <c r="Q96"/>
      <c r="R96"/>
      <c r="S96"/>
      <c r="T96"/>
      <c r="U96"/>
      <c r="V96"/>
      <c r="W96"/>
      <c r="X96"/>
      <c r="Y96"/>
      <c r="Z96"/>
      <c r="AA96"/>
      <c r="AB96"/>
      <c r="AC96"/>
      <c r="AD96"/>
      <c r="AE96"/>
      <c r="AF96"/>
      <c r="AG96"/>
      <c r="AH96"/>
      <c r="AI96"/>
      <c r="AJ96"/>
      <c r="AK96"/>
      <c r="AL96"/>
      <c r="AM96"/>
      <c r="AN96"/>
      <c r="AO96"/>
      <c r="AP96"/>
      <c r="AQ96"/>
      <c r="AR96"/>
      <c r="AS96"/>
      <c r="AT96"/>
      <c r="AU96"/>
      <c r="AV96"/>
      <c r="AW96"/>
      <c r="AX96"/>
      <c r="AY96"/>
      <c r="AZ96"/>
      <c r="BA96"/>
      <c r="BB96"/>
      <c r="BC96"/>
      <c r="BD96"/>
      <c r="BE96"/>
      <c r="BF96"/>
      <c r="BG96"/>
      <c r="BH96"/>
      <c r="BI96"/>
      <c r="BJ96"/>
      <c r="BK96"/>
      <c r="BL96"/>
      <c r="BM96"/>
      <c r="BN96"/>
      <c r="BO96"/>
      <c r="BP96"/>
      <c r="BQ96"/>
      <c r="BR96"/>
      <c r="BS96"/>
      <c r="BT96"/>
      <c r="BU96"/>
      <c r="BV96"/>
      <c r="BW96"/>
      <c r="BX96"/>
      <c r="BY96"/>
      <c r="BZ96"/>
      <c r="CA96"/>
      <c r="CB96"/>
      <c r="CC96"/>
      <c r="CD96"/>
      <c r="CE96"/>
      <c r="CF96"/>
      <c r="CG96"/>
      <c r="CH96"/>
      <c r="CI96"/>
      <c r="CJ96"/>
      <c r="CK96"/>
      <c r="CL96"/>
      <c r="CM96"/>
      <c r="CN96"/>
      <c r="CO96"/>
      <c r="CP96"/>
      <c r="CQ96"/>
      <c r="CR96"/>
      <c r="CS96"/>
      <c r="CT96"/>
      <c r="CU96"/>
      <c r="CV96"/>
      <c r="CW96"/>
      <c r="CX96"/>
      <c r="CY96"/>
      <c r="CZ96"/>
      <c r="DA96"/>
      <c r="DB96"/>
      <c r="DC96"/>
      <c r="DD96"/>
      <c r="DE96"/>
      <c r="DF96"/>
      <c r="DG96"/>
      <c r="DH96"/>
      <c r="DI96"/>
      <c r="DJ96"/>
      <c r="DK96"/>
      <c r="DL96"/>
      <c r="DM96"/>
      <c r="DN96"/>
      <c r="DO96"/>
      <c r="DP96"/>
      <c r="DQ96"/>
      <c r="DR96"/>
      <c r="DS96"/>
      <c r="DT96"/>
      <c r="DU96"/>
      <c r="DV96"/>
      <c r="DW96"/>
      <c r="DX96"/>
      <c r="DY96"/>
      <c r="DZ96"/>
      <c r="EA96"/>
      <c r="EB96"/>
      <c r="EC96"/>
      <c r="ED96"/>
      <c r="EE96"/>
      <c r="EF96"/>
      <c r="EG96"/>
      <c r="EH96"/>
      <c r="EI96"/>
      <c r="EJ96"/>
      <c r="EK96"/>
      <c r="EL96"/>
      <c r="EM96"/>
      <c r="EN96"/>
      <c r="EO96"/>
      <c r="EP96"/>
      <c r="EQ96"/>
      <c r="ER96"/>
      <c r="ES96"/>
      <c r="ET96"/>
      <c r="EU96"/>
      <c r="EV96"/>
      <c r="EW96"/>
      <c r="EX96"/>
      <c r="EY96"/>
      <c r="EZ96"/>
      <c r="FA96"/>
      <c r="FB96"/>
      <c r="FC96"/>
      <c r="FD96"/>
      <c r="FE96"/>
      <c r="FF96"/>
      <c r="FG96"/>
      <c r="FH96"/>
      <c r="FI96"/>
      <c r="FJ96"/>
      <c r="FK96"/>
      <c r="FL96"/>
      <c r="FM96"/>
    </row>
    <row r="97" spans="1:169" x14ac:dyDescent="0.25">
      <c r="A97"/>
      <c r="B97"/>
      <c r="C97"/>
      <c r="D97"/>
      <c r="E97"/>
      <c r="F97"/>
      <c r="G97"/>
      <c r="H97"/>
      <c r="I97"/>
      <c r="J97"/>
      <c r="K97"/>
      <c r="L97"/>
      <c r="M97"/>
      <c r="N97"/>
      <c r="O97"/>
      <c r="P97"/>
      <c r="Q97"/>
      <c r="R97"/>
      <c r="S97"/>
      <c r="T97"/>
      <c r="U97"/>
      <c r="V97"/>
      <c r="W97"/>
      <c r="X97"/>
      <c r="Y97"/>
      <c r="Z97"/>
      <c r="AA97"/>
      <c r="AB97"/>
      <c r="AC97"/>
      <c r="AD97"/>
      <c r="AE97"/>
      <c r="AF97"/>
      <c r="AG97"/>
      <c r="AH97"/>
      <c r="AI97"/>
      <c r="AJ97"/>
      <c r="AK97"/>
      <c r="AL97"/>
      <c r="AM97"/>
      <c r="AN97"/>
      <c r="AO97"/>
      <c r="AP97"/>
      <c r="AQ97"/>
      <c r="AR97"/>
      <c r="AS97"/>
      <c r="AT97"/>
      <c r="AU97"/>
      <c r="AV97"/>
      <c r="AW97"/>
      <c r="AX97"/>
      <c r="AY97"/>
      <c r="AZ97"/>
      <c r="BA97"/>
      <c r="BB97"/>
      <c r="BC97"/>
      <c r="BD97"/>
      <c r="BE97"/>
      <c r="BF97"/>
      <c r="BG97"/>
      <c r="BH97"/>
      <c r="BI97"/>
      <c r="BJ97"/>
      <c r="BK97"/>
      <c r="BL97"/>
      <c r="BM97"/>
      <c r="BN97"/>
      <c r="BO97"/>
      <c r="BP97"/>
      <c r="BQ97"/>
      <c r="BR97"/>
      <c r="BS97"/>
      <c r="BT97"/>
      <c r="BU97"/>
      <c r="BV97"/>
      <c r="BW97"/>
      <c r="BX97"/>
      <c r="BY97"/>
      <c r="BZ97"/>
      <c r="CA97"/>
      <c r="CB97"/>
      <c r="CC97"/>
      <c r="CD97"/>
      <c r="CE97"/>
      <c r="CF97"/>
      <c r="CG97"/>
      <c r="CH97"/>
      <c r="CI97"/>
      <c r="CJ97"/>
      <c r="CK97"/>
      <c r="CL97"/>
      <c r="CM97"/>
      <c r="CN97"/>
      <c r="CO97"/>
      <c r="CP97"/>
      <c r="CQ97"/>
      <c r="CR97"/>
      <c r="CS97"/>
      <c r="CT97"/>
      <c r="CU97"/>
      <c r="CV97"/>
      <c r="CW97"/>
      <c r="CX97"/>
      <c r="CY97"/>
      <c r="CZ97"/>
      <c r="DA97"/>
      <c r="DB97"/>
      <c r="DC97"/>
      <c r="DD97"/>
      <c r="DE97"/>
      <c r="DF97"/>
      <c r="DG97"/>
      <c r="DH97"/>
      <c r="DI97"/>
      <c r="DJ97"/>
      <c r="DK97"/>
      <c r="DL97"/>
      <c r="DM97"/>
      <c r="DN97"/>
      <c r="DO97"/>
      <c r="DP97"/>
      <c r="DQ97"/>
      <c r="DR97"/>
      <c r="DS97"/>
      <c r="DT97"/>
      <c r="DU97"/>
      <c r="DV97"/>
      <c r="DW97"/>
      <c r="DX97"/>
      <c r="DY97"/>
      <c r="DZ97"/>
      <c r="EA97"/>
      <c r="EB97"/>
      <c r="EC97"/>
      <c r="ED97"/>
      <c r="EE97"/>
      <c r="EF97"/>
      <c r="EG97"/>
      <c r="EH97"/>
      <c r="EI97"/>
      <c r="EJ97"/>
      <c r="EK97"/>
      <c r="EL97"/>
      <c r="EM97"/>
      <c r="EN97"/>
      <c r="EO97"/>
      <c r="EP97"/>
      <c r="EQ97"/>
      <c r="ER97"/>
      <c r="ES97"/>
      <c r="ET97"/>
      <c r="EU97"/>
      <c r="EV97"/>
      <c r="EW97"/>
      <c r="EX97"/>
      <c r="EY97"/>
      <c r="EZ97"/>
      <c r="FA97"/>
      <c r="FB97"/>
      <c r="FC97"/>
      <c r="FD97"/>
      <c r="FE97"/>
      <c r="FF97"/>
      <c r="FG97"/>
      <c r="FH97"/>
      <c r="FI97"/>
      <c r="FJ97"/>
      <c r="FK97"/>
      <c r="FL97"/>
      <c r="FM97"/>
    </row>
    <row r="98" spans="1:169" x14ac:dyDescent="0.25">
      <c r="A98"/>
      <c r="B98"/>
      <c r="C98"/>
      <c r="D98"/>
      <c r="E98"/>
      <c r="F98"/>
      <c r="G98"/>
      <c r="H98"/>
      <c r="I98"/>
      <c r="J98"/>
      <c r="K98"/>
      <c r="L98"/>
      <c r="M98"/>
      <c r="N98"/>
      <c r="O98"/>
      <c r="P98"/>
      <c r="Q98"/>
      <c r="R98"/>
      <c r="S98"/>
      <c r="T98"/>
      <c r="U98"/>
      <c r="V98"/>
      <c r="W98"/>
      <c r="X98"/>
      <c r="Y98"/>
      <c r="Z98"/>
      <c r="AA98"/>
      <c r="AB98"/>
      <c r="AC98"/>
      <c r="AD98"/>
      <c r="AE98"/>
      <c r="AF98"/>
      <c r="AG98"/>
      <c r="AH98"/>
      <c r="AI98"/>
      <c r="AJ98"/>
      <c r="AK98"/>
      <c r="AL98"/>
      <c r="AM98"/>
      <c r="AN98"/>
      <c r="AO98"/>
      <c r="AP98"/>
      <c r="AQ98"/>
      <c r="AR98"/>
      <c r="AS98"/>
      <c r="AT98"/>
      <c r="AU98"/>
      <c r="AV98"/>
      <c r="AW98"/>
      <c r="AX98"/>
      <c r="AY98"/>
      <c r="AZ98"/>
      <c r="BA98"/>
      <c r="BB98"/>
      <c r="BC98"/>
      <c r="BD98"/>
      <c r="BE98"/>
      <c r="BF98"/>
      <c r="BG98"/>
      <c r="BH98"/>
      <c r="BI98"/>
      <c r="BJ98"/>
      <c r="BK98"/>
      <c r="BL98"/>
      <c r="BM98"/>
      <c r="BN98"/>
      <c r="BO98"/>
      <c r="BP98"/>
      <c r="BQ98"/>
      <c r="BR98"/>
      <c r="BS98"/>
      <c r="BT98"/>
      <c r="BU98"/>
      <c r="BV98"/>
      <c r="BW98"/>
      <c r="BX98"/>
      <c r="BY98"/>
      <c r="BZ98"/>
      <c r="CA98"/>
      <c r="CB98"/>
      <c r="CC98"/>
      <c r="CD98"/>
      <c r="CE98"/>
      <c r="CF98"/>
      <c r="CG98"/>
      <c r="CH98"/>
      <c r="CI98"/>
      <c r="CJ98"/>
      <c r="CK98"/>
      <c r="CL98"/>
      <c r="CM98"/>
      <c r="CN98"/>
      <c r="CO98"/>
      <c r="CP98"/>
      <c r="CQ98"/>
      <c r="CR98"/>
      <c r="CS98"/>
      <c r="CT98"/>
      <c r="CU98"/>
      <c r="CV98"/>
      <c r="CW98"/>
      <c r="CX98"/>
      <c r="CY98"/>
      <c r="CZ98"/>
      <c r="DA98"/>
      <c r="DB98"/>
      <c r="DC98"/>
      <c r="DD98"/>
      <c r="DE98"/>
      <c r="DF98"/>
      <c r="DG98"/>
      <c r="DH98"/>
      <c r="DI98"/>
      <c r="DJ98"/>
      <c r="DK98"/>
      <c r="DL98"/>
      <c r="DM98"/>
      <c r="DN98"/>
      <c r="DO98"/>
      <c r="DP98"/>
      <c r="DQ98"/>
      <c r="DR98"/>
      <c r="DS98"/>
      <c r="DT98"/>
      <c r="DU98"/>
      <c r="DV98"/>
      <c r="DW98"/>
      <c r="DX98"/>
      <c r="DY98"/>
      <c r="DZ98"/>
      <c r="EA98"/>
      <c r="EB98"/>
      <c r="EC98"/>
      <c r="ED98"/>
      <c r="EE98"/>
      <c r="EF98"/>
      <c r="EG98"/>
      <c r="EH98"/>
      <c r="EI98"/>
      <c r="EJ98"/>
      <c r="EK98"/>
      <c r="EL98"/>
      <c r="EM98"/>
      <c r="EN98"/>
      <c r="EO98"/>
      <c r="EP98"/>
      <c r="EQ98"/>
      <c r="ER98"/>
      <c r="ES98"/>
      <c r="ET98"/>
      <c r="EU98"/>
      <c r="EV98"/>
      <c r="EW98"/>
      <c r="EX98"/>
      <c r="EY98"/>
      <c r="EZ98"/>
      <c r="FA98"/>
      <c r="FB98"/>
      <c r="FC98"/>
      <c r="FD98"/>
      <c r="FE98"/>
      <c r="FF98"/>
      <c r="FG98"/>
      <c r="FH98"/>
      <c r="FI98"/>
      <c r="FJ98"/>
      <c r="FK98"/>
      <c r="FL98"/>
      <c r="FM98"/>
    </row>
    <row r="99" spans="1:169" x14ac:dyDescent="0.25">
      <c r="A99"/>
      <c r="B99"/>
      <c r="C99"/>
      <c r="D99"/>
      <c r="E99"/>
      <c r="F99"/>
      <c r="G99"/>
      <c r="H99"/>
      <c r="I99"/>
      <c r="J99"/>
      <c r="K99"/>
      <c r="L99"/>
      <c r="M99"/>
      <c r="N99"/>
      <c r="O99"/>
      <c r="P99"/>
      <c r="Q99"/>
      <c r="R99"/>
      <c r="S99"/>
      <c r="T99"/>
      <c r="U99"/>
      <c r="V99"/>
      <c r="W99"/>
      <c r="X99"/>
      <c r="Y99"/>
      <c r="Z99"/>
      <c r="AA99"/>
      <c r="AB99"/>
      <c r="AC99"/>
      <c r="AD99"/>
      <c r="AE99"/>
      <c r="AF99"/>
      <c r="AG99"/>
      <c r="AH99"/>
      <c r="AI99"/>
      <c r="AJ99"/>
      <c r="AK99"/>
      <c r="AL99"/>
      <c r="AM99"/>
      <c r="AN99"/>
      <c r="AO99"/>
      <c r="AP99"/>
      <c r="AQ99"/>
      <c r="AR99"/>
      <c r="AS99"/>
      <c r="AT99"/>
      <c r="AU99"/>
      <c r="AV99"/>
      <c r="AW99"/>
      <c r="AX99"/>
      <c r="AY99"/>
      <c r="AZ99"/>
      <c r="BA99"/>
      <c r="BB99"/>
      <c r="BC99"/>
      <c r="BD99"/>
      <c r="BE99"/>
      <c r="BF99"/>
      <c r="BG99"/>
      <c r="BH99"/>
      <c r="BI99"/>
      <c r="BJ99"/>
      <c r="BK99"/>
      <c r="BL99"/>
      <c r="BM99"/>
      <c r="BN99"/>
      <c r="BO99"/>
      <c r="BP99"/>
      <c r="BQ99"/>
      <c r="BR99"/>
      <c r="BS99"/>
      <c r="BT99"/>
      <c r="BU99"/>
      <c r="BV99"/>
      <c r="BW99"/>
      <c r="BX99"/>
      <c r="BY99"/>
      <c r="BZ99"/>
      <c r="CA99"/>
      <c r="CB99"/>
      <c r="CC99"/>
      <c r="CD99"/>
      <c r="CE99"/>
      <c r="CF99"/>
      <c r="CG99"/>
      <c r="CH99"/>
      <c r="CI99"/>
      <c r="CJ99"/>
      <c r="CK99"/>
      <c r="CL99"/>
      <c r="CM99"/>
      <c r="CN99"/>
      <c r="CO99"/>
      <c r="CP99"/>
      <c r="CQ99"/>
      <c r="CR99"/>
      <c r="CS99"/>
      <c r="CT99"/>
      <c r="CU99"/>
      <c r="CV99"/>
      <c r="CW99"/>
      <c r="CX99"/>
      <c r="CY99"/>
      <c r="CZ99"/>
      <c r="DA99"/>
      <c r="DB99"/>
      <c r="DC99"/>
      <c r="DD99"/>
      <c r="DE99"/>
      <c r="DF99"/>
      <c r="DG99"/>
      <c r="DH99"/>
      <c r="DI99"/>
      <c r="DJ99"/>
      <c r="DK99"/>
      <c r="DL99"/>
      <c r="DM99"/>
      <c r="DN99"/>
      <c r="DO99"/>
      <c r="DP99"/>
      <c r="DQ99"/>
      <c r="DR99"/>
      <c r="DS99"/>
      <c r="DT99"/>
      <c r="DU99"/>
      <c r="DV99"/>
      <c r="DW99"/>
      <c r="DX99"/>
      <c r="DY99"/>
      <c r="DZ99"/>
      <c r="EA99"/>
      <c r="EB99"/>
      <c r="EC99"/>
      <c r="ED99"/>
      <c r="EE99"/>
      <c r="EF99"/>
      <c r="EG99"/>
      <c r="EH99"/>
      <c r="EI99"/>
      <c r="EJ99"/>
      <c r="EK99"/>
      <c r="EL99"/>
      <c r="EM99"/>
      <c r="EN99"/>
      <c r="EO99"/>
      <c r="EP99"/>
      <c r="EQ99"/>
      <c r="ER99"/>
      <c r="ES99"/>
      <c r="ET99"/>
      <c r="EU99"/>
      <c r="EV99"/>
      <c r="EW99"/>
      <c r="EX99"/>
      <c r="EY99"/>
      <c r="EZ99"/>
      <c r="FA99"/>
      <c r="FB99"/>
      <c r="FC99"/>
      <c r="FD99"/>
      <c r="FE99"/>
      <c r="FF99"/>
      <c r="FG99"/>
      <c r="FH99"/>
      <c r="FI99"/>
      <c r="FJ99"/>
      <c r="FK99"/>
      <c r="FL99"/>
      <c r="FM99"/>
    </row>
    <row r="100" spans="1:169" x14ac:dyDescent="0.25">
      <c r="A100"/>
      <c r="B100"/>
      <c r="C100"/>
      <c r="D100"/>
      <c r="E100"/>
      <c r="F100"/>
      <c r="G100"/>
      <c r="H100"/>
      <c r="I100"/>
      <c r="J100"/>
      <c r="K100"/>
      <c r="L100"/>
      <c r="M100"/>
      <c r="N100"/>
      <c r="O100"/>
      <c r="P100"/>
      <c r="Q100"/>
      <c r="R100"/>
      <c r="S100"/>
      <c r="T100"/>
      <c r="U100"/>
      <c r="V100"/>
      <c r="W100"/>
      <c r="X100"/>
      <c r="Y100"/>
      <c r="Z100"/>
      <c r="AA100"/>
      <c r="AB100"/>
      <c r="AC100"/>
      <c r="AD100"/>
      <c r="AE100"/>
      <c r="AF100"/>
      <c r="AG100"/>
      <c r="AH100"/>
      <c r="AI100"/>
      <c r="AJ100"/>
      <c r="AK100"/>
      <c r="AL100"/>
      <c r="AM100"/>
      <c r="AN100"/>
      <c r="AO100"/>
      <c r="AP100"/>
      <c r="AQ100"/>
      <c r="AR100"/>
      <c r="AS100"/>
      <c r="AT100"/>
      <c r="AU100"/>
      <c r="AV100"/>
      <c r="AW100"/>
      <c r="AX100"/>
      <c r="AY100"/>
      <c r="AZ100"/>
      <c r="BA100"/>
      <c r="BB100"/>
      <c r="BC100"/>
      <c r="BD100"/>
      <c r="BE100"/>
      <c r="BF100"/>
      <c r="BG100"/>
      <c r="BH100"/>
      <c r="BI100"/>
      <c r="BJ100"/>
      <c r="BK100"/>
      <c r="BL100"/>
      <c r="BM100"/>
      <c r="BN100"/>
      <c r="BO100"/>
      <c r="BP100"/>
      <c r="BQ100"/>
      <c r="BR100"/>
      <c r="BS100"/>
      <c r="BT100"/>
      <c r="BU100"/>
      <c r="BV100"/>
      <c r="BW100"/>
      <c r="BX100"/>
      <c r="BY100"/>
      <c r="BZ100"/>
      <c r="CA100"/>
      <c r="CB100"/>
      <c r="CC100"/>
      <c r="CD100"/>
      <c r="CE100"/>
      <c r="CF100"/>
      <c r="CG100"/>
      <c r="CH100"/>
      <c r="CI100"/>
      <c r="CJ100"/>
      <c r="CK100"/>
      <c r="CL100"/>
      <c r="CM100"/>
      <c r="CN100"/>
      <c r="CO100"/>
      <c r="CP100"/>
      <c r="CQ100"/>
      <c r="CR100"/>
      <c r="CS100"/>
      <c r="CT100"/>
      <c r="CU100"/>
      <c r="CV100"/>
      <c r="CW100"/>
      <c r="CX100"/>
      <c r="CY100"/>
      <c r="CZ100"/>
      <c r="DA100"/>
      <c r="DB100"/>
      <c r="DC100"/>
      <c r="DD100"/>
      <c r="DE100"/>
      <c r="DF100"/>
      <c r="DG100"/>
      <c r="DH100"/>
      <c r="DI100"/>
      <c r="DJ100"/>
      <c r="DK100"/>
      <c r="DL100"/>
      <c r="DM100"/>
      <c r="DN100"/>
      <c r="DO100"/>
      <c r="DP100"/>
      <c r="DQ100"/>
      <c r="DR100"/>
      <c r="DS100"/>
      <c r="DT100"/>
      <c r="DU100"/>
      <c r="DV100"/>
      <c r="DW100"/>
      <c r="DX100"/>
      <c r="DY100"/>
      <c r="DZ100"/>
      <c r="EA100"/>
      <c r="EB100"/>
      <c r="EC100"/>
      <c r="ED100"/>
      <c r="EE100"/>
      <c r="EF100"/>
      <c r="EG100"/>
      <c r="EH100"/>
      <c r="EI100"/>
      <c r="EJ100"/>
      <c r="EK100"/>
      <c r="EL100"/>
      <c r="EM100"/>
      <c r="EN100"/>
      <c r="EO100"/>
      <c r="EP100"/>
      <c r="EQ100"/>
      <c r="ER100"/>
      <c r="ES100"/>
      <c r="ET100"/>
      <c r="EU100"/>
      <c r="EV100"/>
      <c r="EW100"/>
      <c r="EX100"/>
      <c r="EY100"/>
      <c r="EZ100"/>
      <c r="FA100"/>
      <c r="FB100"/>
      <c r="FC100"/>
      <c r="FD100"/>
      <c r="FE100"/>
      <c r="FF100"/>
      <c r="FG100"/>
      <c r="FH100"/>
      <c r="FI100"/>
      <c r="FJ100"/>
      <c r="FK100"/>
      <c r="FL100"/>
      <c r="FM100"/>
    </row>
    <row r="101" spans="1:169" x14ac:dyDescent="0.25">
      <c r="A101"/>
      <c r="B101"/>
      <c r="C101"/>
      <c r="D101"/>
      <c r="E101"/>
      <c r="F101"/>
      <c r="G101"/>
      <c r="H101"/>
      <c r="I101"/>
      <c r="J101"/>
      <c r="K101"/>
      <c r="L101"/>
      <c r="M101"/>
      <c r="N101"/>
      <c r="O101"/>
      <c r="P101"/>
      <c r="Q101"/>
      <c r="R101"/>
      <c r="S101"/>
      <c r="T101"/>
      <c r="U101"/>
      <c r="V101"/>
      <c r="W101"/>
      <c r="X101"/>
      <c r="Y101"/>
      <c r="Z101"/>
      <c r="AA101"/>
      <c r="AB101"/>
      <c r="AC101"/>
      <c r="AD101"/>
      <c r="AE101"/>
      <c r="AF101"/>
      <c r="AG101"/>
      <c r="AH101"/>
      <c r="AI101"/>
      <c r="AJ101"/>
      <c r="AK101"/>
      <c r="AL101"/>
      <c r="AM101"/>
      <c r="AN101"/>
      <c r="AO101"/>
      <c r="AP101"/>
      <c r="AQ101"/>
      <c r="AR101"/>
      <c r="AS101"/>
      <c r="AT101"/>
      <c r="AU101"/>
      <c r="AV101"/>
      <c r="AW101"/>
      <c r="AX101"/>
      <c r="AY101"/>
      <c r="AZ101"/>
      <c r="BA101"/>
      <c r="BB101"/>
      <c r="BC101"/>
      <c r="BD101"/>
      <c r="BE101"/>
      <c r="BF101"/>
      <c r="BG101"/>
      <c r="BH101"/>
      <c r="BI101"/>
      <c r="BJ101"/>
      <c r="BK101"/>
      <c r="BL101"/>
      <c r="BM101"/>
      <c r="BN101"/>
      <c r="BO101"/>
      <c r="BP101"/>
      <c r="BQ101"/>
      <c r="BR101"/>
      <c r="BS101"/>
      <c r="BT101"/>
      <c r="BU101"/>
      <c r="BV101"/>
      <c r="BW101"/>
      <c r="BX101"/>
      <c r="BY101"/>
      <c r="BZ101"/>
      <c r="CA101"/>
      <c r="CB101"/>
      <c r="CC101"/>
      <c r="CD101"/>
      <c r="CE101"/>
      <c r="CF101"/>
      <c r="CG101"/>
      <c r="CH101"/>
      <c r="CI101"/>
      <c r="CJ101"/>
      <c r="CK101"/>
      <c r="CL101"/>
      <c r="CM101"/>
      <c r="CN101"/>
      <c r="CO101"/>
      <c r="CP101"/>
      <c r="CQ101"/>
      <c r="CR101"/>
      <c r="CS101"/>
      <c r="CT101"/>
      <c r="CU101"/>
      <c r="CV101"/>
      <c r="CW101"/>
      <c r="CX101"/>
      <c r="CY101"/>
      <c r="CZ101"/>
      <c r="DA101"/>
      <c r="DB101"/>
      <c r="DC101"/>
      <c r="DD101"/>
      <c r="DE101"/>
      <c r="DF101"/>
      <c r="DG101"/>
      <c r="DH101"/>
      <c r="DI101"/>
      <c r="DJ101"/>
      <c r="DK101"/>
      <c r="DL101"/>
      <c r="DM101"/>
      <c r="DN101"/>
      <c r="DO101"/>
      <c r="DP101"/>
      <c r="DQ101"/>
      <c r="DR101"/>
      <c r="DS101"/>
      <c r="DT101"/>
      <c r="DU101"/>
      <c r="DV101"/>
      <c r="DW101"/>
      <c r="DX101"/>
      <c r="DY101"/>
      <c r="DZ101"/>
      <c r="EA101"/>
      <c r="EB101"/>
      <c r="EC101"/>
      <c r="ED101"/>
      <c r="EE101"/>
      <c r="EF101"/>
      <c r="EG101"/>
      <c r="EH101"/>
      <c r="EI101"/>
      <c r="EJ101"/>
      <c r="EK101"/>
      <c r="EL101"/>
      <c r="EM101"/>
      <c r="EN101"/>
      <c r="EO101"/>
      <c r="EP101"/>
      <c r="EQ101"/>
      <c r="ER101"/>
      <c r="ES101"/>
      <c r="ET101"/>
      <c r="EU101"/>
      <c r="EV101"/>
      <c r="EW101"/>
      <c r="EX101"/>
      <c r="EY101"/>
      <c r="EZ101"/>
      <c r="FA101"/>
      <c r="FB101"/>
      <c r="FC101"/>
      <c r="FD101"/>
      <c r="FE101"/>
      <c r="FF101"/>
      <c r="FG101"/>
      <c r="FH101"/>
      <c r="FI101"/>
      <c r="FJ101"/>
      <c r="FK101"/>
      <c r="FL101"/>
      <c r="FM101"/>
    </row>
    <row r="102" spans="1:169" x14ac:dyDescent="0.25">
      <c r="A102"/>
      <c r="B102"/>
      <c r="C102"/>
      <c r="D102"/>
      <c r="E102"/>
      <c r="F102"/>
      <c r="G102"/>
      <c r="H102"/>
      <c r="I102"/>
      <c r="J102"/>
      <c r="K102"/>
      <c r="L102"/>
      <c r="M102"/>
      <c r="N102"/>
      <c r="O102"/>
      <c r="P102"/>
      <c r="Q102"/>
      <c r="R102"/>
      <c r="S102"/>
      <c r="T102"/>
      <c r="U102"/>
      <c r="V102"/>
      <c r="W102"/>
      <c r="X102"/>
      <c r="Y102"/>
      <c r="Z102"/>
      <c r="AA102"/>
      <c r="AB102"/>
      <c r="AC102"/>
      <c r="AD102"/>
      <c r="AE102"/>
      <c r="AF102"/>
      <c r="AG102"/>
      <c r="AH102"/>
      <c r="AI102"/>
      <c r="AJ102"/>
      <c r="AK102"/>
      <c r="AL102"/>
      <c r="AM102"/>
      <c r="AN102"/>
      <c r="AO102"/>
      <c r="AP102"/>
      <c r="AQ102"/>
      <c r="AR102"/>
      <c r="AS102"/>
      <c r="AT102"/>
      <c r="AU102"/>
      <c r="AV102"/>
      <c r="AW102"/>
      <c r="AX102"/>
      <c r="AY102"/>
      <c r="AZ102"/>
      <c r="BA102"/>
      <c r="BB102"/>
      <c r="BC102"/>
      <c r="BD102"/>
      <c r="BE102"/>
      <c r="BF102"/>
      <c r="BG102"/>
      <c r="BH102"/>
      <c r="BI102"/>
      <c r="BJ102"/>
      <c r="BK102"/>
      <c r="BL102"/>
      <c r="BM102"/>
      <c r="BN102"/>
      <c r="BO102"/>
      <c r="BP102"/>
      <c r="BQ102"/>
      <c r="BR102"/>
      <c r="BS102"/>
      <c r="BT102"/>
      <c r="BU102"/>
      <c r="BV102"/>
      <c r="BW102"/>
      <c r="BX102"/>
      <c r="BY102"/>
      <c r="BZ102"/>
      <c r="CA102"/>
      <c r="CB102"/>
      <c r="CC102"/>
      <c r="CD102"/>
      <c r="CE102"/>
      <c r="CF102"/>
      <c r="CG102"/>
      <c r="CH102"/>
      <c r="CI102"/>
      <c r="CJ102"/>
      <c r="CK102"/>
      <c r="CL102"/>
      <c r="CM102"/>
      <c r="CN102"/>
      <c r="CO102"/>
      <c r="CP102"/>
      <c r="CQ102"/>
      <c r="CR102"/>
      <c r="CS102"/>
      <c r="CT102"/>
      <c r="CU102"/>
      <c r="CV102"/>
      <c r="CW102"/>
      <c r="CX102"/>
      <c r="CY102"/>
      <c r="CZ102"/>
      <c r="DA102"/>
      <c r="DB102"/>
      <c r="DC102"/>
      <c r="DD102"/>
      <c r="DE102"/>
      <c r="DF102"/>
      <c r="DG102"/>
      <c r="DH102"/>
      <c r="DI102"/>
      <c r="DJ102"/>
      <c r="DK102"/>
      <c r="DL102"/>
      <c r="DM102"/>
      <c r="DN102"/>
      <c r="DO102"/>
      <c r="DP102"/>
      <c r="DQ102"/>
      <c r="DR102"/>
      <c r="DS102"/>
      <c r="DT102"/>
      <c r="DU102"/>
      <c r="DV102"/>
      <c r="DW102"/>
      <c r="DX102"/>
      <c r="DY102"/>
      <c r="DZ102"/>
      <c r="EA102"/>
      <c r="EB102"/>
      <c r="EC102"/>
      <c r="ED102"/>
      <c r="EE102"/>
      <c r="EF102"/>
      <c r="EG102"/>
      <c r="EH102"/>
      <c r="EI102"/>
      <c r="EJ102"/>
      <c r="EK102"/>
      <c r="EL102"/>
      <c r="EM102"/>
      <c r="EN102"/>
      <c r="EO102"/>
      <c r="EP102"/>
      <c r="EQ102"/>
      <c r="ER102"/>
      <c r="ES102"/>
      <c r="ET102"/>
      <c r="EU102"/>
      <c r="EV102"/>
      <c r="EW102"/>
      <c r="EX102"/>
      <c r="EY102"/>
      <c r="EZ102"/>
      <c r="FA102"/>
      <c r="FB102"/>
      <c r="FC102"/>
      <c r="FD102"/>
      <c r="FE102"/>
      <c r="FF102"/>
      <c r="FG102"/>
      <c r="FH102"/>
      <c r="FI102"/>
      <c r="FJ102"/>
      <c r="FK102"/>
      <c r="FL102"/>
      <c r="FM102"/>
    </row>
    <row r="103" spans="1:169" x14ac:dyDescent="0.25">
      <c r="A103"/>
      <c r="B103"/>
      <c r="C103"/>
      <c r="D103"/>
      <c r="E103"/>
      <c r="F103"/>
      <c r="G103"/>
      <c r="H103"/>
      <c r="I103"/>
      <c r="J103"/>
      <c r="K103"/>
      <c r="L103"/>
      <c r="M103"/>
      <c r="N103"/>
      <c r="O103"/>
      <c r="P103"/>
      <c r="Q103"/>
      <c r="R103"/>
      <c r="S103"/>
      <c r="T103"/>
      <c r="U103"/>
      <c r="V103"/>
      <c r="W103"/>
      <c r="X103"/>
      <c r="Y103"/>
      <c r="Z103"/>
      <c r="AA103"/>
      <c r="AB103"/>
      <c r="AC103"/>
      <c r="AD103"/>
      <c r="AE103"/>
      <c r="AF103"/>
      <c r="AG103"/>
      <c r="AH103"/>
      <c r="AI103"/>
      <c r="AJ103"/>
      <c r="AK103"/>
      <c r="AL103"/>
      <c r="AM103"/>
      <c r="AN103"/>
      <c r="AO103"/>
      <c r="AP103"/>
      <c r="AQ103"/>
      <c r="AR103"/>
      <c r="AS103"/>
      <c r="AT103"/>
      <c r="AU103"/>
      <c r="AV103"/>
      <c r="AW103"/>
      <c r="AX103"/>
      <c r="AY103"/>
      <c r="AZ103"/>
      <c r="BA103"/>
      <c r="BB103"/>
      <c r="BC103"/>
      <c r="BD103"/>
      <c r="BE103"/>
      <c r="BF103"/>
      <c r="BG103"/>
      <c r="BH103"/>
      <c r="BI103"/>
      <c r="BJ103"/>
      <c r="BK103"/>
      <c r="BL103"/>
      <c r="BM103"/>
      <c r="BN103"/>
      <c r="BO103"/>
      <c r="BP103"/>
      <c r="BQ103"/>
      <c r="BR103"/>
      <c r="BS103"/>
      <c r="BT103"/>
      <c r="BU103"/>
      <c r="BV103"/>
      <c r="BW103"/>
      <c r="BX103"/>
      <c r="BY103"/>
      <c r="BZ103"/>
      <c r="CA103"/>
      <c r="CB103"/>
      <c r="CC103"/>
      <c r="CD103"/>
      <c r="CE103"/>
      <c r="CF103"/>
      <c r="CG103"/>
      <c r="CH103"/>
      <c r="CI103"/>
      <c r="CJ103"/>
      <c r="CK103"/>
      <c r="CL103"/>
      <c r="CM103"/>
      <c r="CN103"/>
      <c r="CO103"/>
      <c r="CP103"/>
      <c r="CQ103"/>
      <c r="CR103"/>
      <c r="CS103"/>
      <c r="CT103"/>
      <c r="CU103"/>
      <c r="CV103"/>
      <c r="CW103"/>
      <c r="CX103"/>
      <c r="CY103"/>
      <c r="CZ103"/>
      <c r="DA103"/>
      <c r="DB103"/>
      <c r="DC103"/>
      <c r="DD103"/>
      <c r="DE103"/>
      <c r="DF103"/>
      <c r="DG103"/>
      <c r="DH103"/>
      <c r="DI103"/>
      <c r="DJ103"/>
      <c r="DK103"/>
      <c r="DL103"/>
      <c r="DM103"/>
      <c r="DN103"/>
      <c r="DO103"/>
      <c r="DP103"/>
      <c r="DQ103"/>
      <c r="DR103"/>
      <c r="DS103"/>
      <c r="DT103"/>
      <c r="DU103"/>
      <c r="DV103"/>
      <c r="DW103"/>
      <c r="DX103"/>
      <c r="DY103"/>
      <c r="DZ103"/>
      <c r="EA103"/>
      <c r="EB103"/>
      <c r="EC103"/>
      <c r="ED103"/>
      <c r="EE103"/>
      <c r="EF103"/>
      <c r="EG103"/>
      <c r="EH103"/>
      <c r="EI103"/>
      <c r="EJ103"/>
      <c r="EK103"/>
      <c r="EL103"/>
      <c r="EM103"/>
      <c r="EN103"/>
      <c r="EO103"/>
      <c r="EP103"/>
      <c r="EQ103"/>
      <c r="ER103"/>
      <c r="ES103"/>
      <c r="ET103"/>
      <c r="EU103"/>
      <c r="EV103"/>
      <c r="EW103"/>
      <c r="EX103"/>
      <c r="EY103"/>
      <c r="EZ103"/>
      <c r="FA103"/>
      <c r="FB103"/>
      <c r="FC103"/>
      <c r="FD103"/>
      <c r="FE103"/>
      <c r="FF103"/>
      <c r="FG103"/>
      <c r="FH103"/>
      <c r="FI103"/>
      <c r="FJ103"/>
      <c r="FK103"/>
      <c r="FL103"/>
      <c r="FM103"/>
    </row>
    <row r="104" spans="1:169" x14ac:dyDescent="0.25">
      <c r="A104"/>
      <c r="B104"/>
      <c r="C104"/>
      <c r="D104"/>
      <c r="E104"/>
      <c r="F104"/>
      <c r="G104"/>
      <c r="H104"/>
      <c r="I104"/>
      <c r="J104"/>
      <c r="K104"/>
      <c r="L104"/>
      <c r="M104"/>
      <c r="N104"/>
      <c r="O104"/>
      <c r="P104"/>
      <c r="Q104"/>
      <c r="R104"/>
      <c r="S104"/>
      <c r="T104"/>
      <c r="U104"/>
      <c r="V104"/>
      <c r="W104"/>
      <c r="X104"/>
      <c r="Y104"/>
      <c r="Z104"/>
      <c r="AA104"/>
      <c r="AB104"/>
      <c r="AC104"/>
      <c r="AD104"/>
      <c r="AE104"/>
      <c r="AF104"/>
      <c r="AG104"/>
      <c r="AH104"/>
      <c r="AI104"/>
      <c r="AJ104"/>
      <c r="AK104"/>
      <c r="AL104"/>
      <c r="AM104"/>
      <c r="AN104"/>
      <c r="AO104"/>
      <c r="AP104"/>
      <c r="AQ104"/>
      <c r="AR104"/>
      <c r="AS104"/>
      <c r="AT104"/>
      <c r="AU104"/>
      <c r="AV104"/>
      <c r="AW104"/>
      <c r="AX104"/>
      <c r="AY104"/>
      <c r="AZ104"/>
      <c r="BA104"/>
      <c r="BB104"/>
      <c r="BC104"/>
      <c r="BD104"/>
      <c r="BE104"/>
      <c r="BF104"/>
      <c r="BG104"/>
      <c r="BH104"/>
      <c r="BI104"/>
      <c r="BJ104"/>
      <c r="BK104"/>
      <c r="BL104"/>
      <c r="BM104"/>
      <c r="BN104"/>
      <c r="BO104"/>
      <c r="BP104"/>
      <c r="BQ104"/>
      <c r="BR104"/>
      <c r="BS104"/>
      <c r="BT104"/>
      <c r="BU104"/>
      <c r="BV104"/>
      <c r="BW104"/>
      <c r="BX104"/>
      <c r="BY104"/>
      <c r="BZ104"/>
      <c r="CA104"/>
      <c r="CB104"/>
      <c r="CC104"/>
      <c r="CD104"/>
      <c r="CE104"/>
      <c r="CF104"/>
      <c r="CG104"/>
      <c r="CH104"/>
      <c r="CI104"/>
      <c r="CJ104"/>
      <c r="CK104"/>
      <c r="CL104"/>
      <c r="CM104"/>
      <c r="CN104"/>
      <c r="CO104"/>
      <c r="CP104"/>
      <c r="CQ104"/>
      <c r="CR104"/>
      <c r="CS104"/>
      <c r="CT104"/>
      <c r="CU104"/>
      <c r="CV104"/>
      <c r="CW104"/>
      <c r="CX104"/>
      <c r="CY104"/>
      <c r="CZ104"/>
      <c r="DA104"/>
      <c r="DB104"/>
      <c r="DC104"/>
      <c r="DD104"/>
      <c r="DE104"/>
      <c r="DF104"/>
      <c r="DG104"/>
      <c r="DH104"/>
      <c r="DI104"/>
      <c r="DJ104"/>
      <c r="DK104"/>
      <c r="DL104"/>
      <c r="DM104"/>
      <c r="DN104"/>
      <c r="DO104"/>
      <c r="DP104"/>
      <c r="DQ104"/>
      <c r="DR104"/>
      <c r="DS104"/>
      <c r="DT104"/>
      <c r="DU104"/>
      <c r="DV104"/>
      <c r="DW104"/>
      <c r="DX104"/>
      <c r="DY104"/>
      <c r="DZ104"/>
      <c r="EA104"/>
      <c r="EB104"/>
      <c r="EC104"/>
      <c r="ED104"/>
      <c r="EE104"/>
      <c r="EF104"/>
      <c r="EG104"/>
      <c r="EH104"/>
      <c r="EI104"/>
      <c r="EJ104"/>
      <c r="EK104"/>
      <c r="EL104"/>
      <c r="EM104"/>
      <c r="EN104"/>
      <c r="EO104"/>
      <c r="EP104"/>
      <c r="EQ104"/>
      <c r="ER104"/>
      <c r="ES104"/>
      <c r="ET104"/>
      <c r="EU104"/>
      <c r="EV104"/>
      <c r="EW104"/>
      <c r="EX104"/>
      <c r="EY104"/>
      <c r="EZ104"/>
      <c r="FA104"/>
      <c r="FB104"/>
      <c r="FC104"/>
      <c r="FD104"/>
      <c r="FE104"/>
      <c r="FF104"/>
      <c r="FG104"/>
      <c r="FH104"/>
      <c r="FI104"/>
      <c r="FJ104"/>
      <c r="FK104"/>
      <c r="FL104"/>
      <c r="FM104"/>
    </row>
    <row r="105" spans="1:169" x14ac:dyDescent="0.25">
      <c r="A105"/>
      <c r="B105"/>
      <c r="C105"/>
      <c r="D105"/>
      <c r="E105"/>
      <c r="F105"/>
      <c r="G105"/>
      <c r="H105"/>
      <c r="I105"/>
      <c r="J105"/>
      <c r="K105"/>
      <c r="L105"/>
      <c r="M105"/>
      <c r="N105"/>
      <c r="O105"/>
      <c r="P105"/>
      <c r="Q105"/>
      <c r="R105"/>
      <c r="S105"/>
      <c r="T105"/>
      <c r="U105"/>
      <c r="V105"/>
      <c r="W105"/>
      <c r="X105"/>
      <c r="Y105"/>
      <c r="Z105"/>
      <c r="AA105"/>
      <c r="AB105"/>
      <c r="AC105"/>
      <c r="AD105"/>
      <c r="AE105"/>
      <c r="AF105"/>
      <c r="AG105"/>
      <c r="AH105"/>
      <c r="AI105"/>
      <c r="AJ105"/>
      <c r="AK105"/>
      <c r="AL105"/>
      <c r="AM105"/>
      <c r="AN105"/>
      <c r="AO105"/>
      <c r="AP105"/>
      <c r="AQ105"/>
      <c r="AR105"/>
      <c r="AS105"/>
      <c r="AT105"/>
      <c r="AU105"/>
      <c r="AV105"/>
      <c r="AW105"/>
      <c r="AX105"/>
      <c r="AY105"/>
      <c r="AZ105"/>
      <c r="BA105"/>
      <c r="BB105"/>
      <c r="BC105"/>
      <c r="BD105"/>
      <c r="BE105"/>
      <c r="BF105"/>
      <c r="BG105"/>
      <c r="BH105"/>
      <c r="BI105"/>
      <c r="BJ105"/>
      <c r="BK105"/>
      <c r="BL105"/>
      <c r="BM105"/>
      <c r="BN105"/>
      <c r="BO105"/>
      <c r="BP105"/>
      <c r="BQ105"/>
      <c r="BR105"/>
      <c r="BS105"/>
      <c r="BT105"/>
      <c r="BU105"/>
      <c r="BV105"/>
      <c r="BW105"/>
      <c r="BX105"/>
      <c r="BY105"/>
      <c r="BZ105"/>
      <c r="CA105"/>
      <c r="CB105"/>
      <c r="CC105"/>
      <c r="CD105"/>
      <c r="CE105"/>
      <c r="CF105"/>
      <c r="CG105"/>
      <c r="CH105"/>
      <c r="CI105"/>
      <c r="CJ105"/>
      <c r="CK105"/>
      <c r="CL105"/>
      <c r="CM105"/>
      <c r="CN105"/>
      <c r="CO105"/>
      <c r="CP105"/>
      <c r="CQ105"/>
      <c r="CR105"/>
      <c r="CS105"/>
      <c r="CT105"/>
      <c r="CU105"/>
      <c r="CV105"/>
      <c r="CW105"/>
      <c r="CX105"/>
      <c r="CY105"/>
      <c r="CZ105"/>
      <c r="DA105"/>
      <c r="DB105"/>
      <c r="DC105"/>
      <c r="DD105"/>
      <c r="DE105"/>
      <c r="DF105"/>
      <c r="DG105"/>
      <c r="DH105"/>
      <c r="DI105"/>
      <c r="DJ105"/>
      <c r="DK105"/>
      <c r="DL105"/>
      <c r="DM105"/>
      <c r="DN105"/>
      <c r="DO105"/>
      <c r="DP105"/>
      <c r="DQ105"/>
      <c r="DR105"/>
      <c r="DS105"/>
      <c r="DT105"/>
      <c r="DU105"/>
      <c r="DV105"/>
      <c r="DW105"/>
      <c r="DX105"/>
      <c r="DY105"/>
      <c r="DZ105"/>
      <c r="EA105"/>
      <c r="EB105"/>
      <c r="EC105"/>
      <c r="ED105"/>
      <c r="EE105"/>
      <c r="EF105"/>
      <c r="EG105"/>
      <c r="EH105"/>
      <c r="EI105"/>
      <c r="EJ105"/>
      <c r="EK105"/>
      <c r="EL105"/>
      <c r="EM105"/>
      <c r="EN105"/>
      <c r="EO105"/>
      <c r="EP105"/>
      <c r="EQ105"/>
      <c r="ER105"/>
      <c r="ES105"/>
      <c r="ET105"/>
      <c r="EU105"/>
      <c r="EV105"/>
      <c r="EW105"/>
      <c r="EX105"/>
      <c r="EY105"/>
      <c r="EZ105"/>
      <c r="FA105"/>
      <c r="FB105"/>
      <c r="FC105"/>
      <c r="FD105"/>
      <c r="FE105"/>
      <c r="FF105"/>
      <c r="FG105"/>
      <c r="FH105"/>
      <c r="FI105"/>
      <c r="FJ105"/>
      <c r="FK105"/>
      <c r="FL105"/>
      <c r="FM105"/>
    </row>
    <row r="106" spans="1:169" x14ac:dyDescent="0.25">
      <c r="A106"/>
      <c r="B106"/>
      <c r="C106"/>
      <c r="D106"/>
      <c r="E106"/>
      <c r="F106"/>
      <c r="G106"/>
      <c r="H106"/>
      <c r="I106"/>
      <c r="J106"/>
      <c r="K106"/>
      <c r="L106"/>
      <c r="M106"/>
      <c r="N106"/>
      <c r="O106"/>
      <c r="P106"/>
      <c r="Q106"/>
      <c r="R106"/>
      <c r="S106"/>
      <c r="T106"/>
      <c r="U106"/>
      <c r="V106"/>
      <c r="W106"/>
      <c r="X106"/>
      <c r="Y106"/>
      <c r="Z106"/>
      <c r="AA106"/>
      <c r="AB106"/>
      <c r="AC106"/>
      <c r="AD106"/>
      <c r="AE106"/>
      <c r="AF106"/>
      <c r="AG106"/>
      <c r="AH106"/>
      <c r="AI106"/>
      <c r="AJ106"/>
      <c r="AK106"/>
      <c r="AL106"/>
      <c r="AM106"/>
      <c r="AN106"/>
      <c r="AO106"/>
      <c r="AP106"/>
      <c r="AQ106"/>
      <c r="AR106"/>
      <c r="AS106"/>
      <c r="AT106"/>
      <c r="AU106"/>
      <c r="AV106"/>
      <c r="AW106"/>
      <c r="AX106"/>
      <c r="AY106"/>
      <c r="AZ106"/>
      <c r="BA106"/>
      <c r="BB106"/>
      <c r="BC106"/>
      <c r="BD106"/>
      <c r="BE106"/>
      <c r="BF106"/>
      <c r="BG106"/>
      <c r="BH106"/>
      <c r="BI106"/>
      <c r="BJ106"/>
      <c r="BK106"/>
      <c r="BL106"/>
      <c r="BM106"/>
      <c r="BN106"/>
      <c r="BO106"/>
      <c r="BP106"/>
      <c r="BQ106"/>
      <c r="BR106"/>
      <c r="BS106"/>
      <c r="BT106"/>
      <c r="BU106"/>
      <c r="BV106"/>
      <c r="BW106"/>
      <c r="BX106"/>
      <c r="BY106"/>
      <c r="BZ106"/>
      <c r="CA106"/>
      <c r="CB106"/>
      <c r="CC106"/>
      <c r="CD106"/>
      <c r="CE106"/>
      <c r="CF106"/>
      <c r="CG106"/>
      <c r="CH106"/>
      <c r="CI106"/>
      <c r="CJ106"/>
      <c r="CK106"/>
      <c r="CL106"/>
      <c r="CM106"/>
      <c r="CN106"/>
      <c r="CO106"/>
      <c r="CP106"/>
      <c r="CQ106"/>
      <c r="CR106"/>
      <c r="CS106"/>
      <c r="CT106"/>
      <c r="CU106"/>
      <c r="CV106"/>
      <c r="CW106"/>
      <c r="CX106"/>
      <c r="CY106"/>
      <c r="CZ106"/>
      <c r="DA106"/>
      <c r="DB106"/>
      <c r="DC106"/>
      <c r="DD106"/>
      <c r="DE106"/>
      <c r="DF106"/>
      <c r="DG106"/>
      <c r="DH106"/>
      <c r="DI106"/>
      <c r="DJ106"/>
      <c r="DK106"/>
      <c r="DL106"/>
      <c r="DM106"/>
      <c r="DN106"/>
      <c r="DO106"/>
      <c r="DP106"/>
      <c r="DQ106"/>
      <c r="DR106"/>
      <c r="DS106"/>
      <c r="DT106"/>
      <c r="DU106"/>
      <c r="DV106"/>
      <c r="DW106"/>
      <c r="DX106"/>
      <c r="DY106"/>
      <c r="DZ106"/>
      <c r="EA106"/>
      <c r="EB106"/>
      <c r="EC106"/>
      <c r="ED106"/>
      <c r="EE106"/>
      <c r="EF106"/>
      <c r="EG106"/>
      <c r="EH106"/>
      <c r="EI106"/>
      <c r="EJ106"/>
      <c r="EK106"/>
      <c r="EL106"/>
      <c r="EM106"/>
      <c r="EN106"/>
      <c r="EO106"/>
      <c r="EP106"/>
      <c r="EQ106"/>
      <c r="ER106"/>
      <c r="ES106"/>
      <c r="ET106"/>
      <c r="EU106"/>
      <c r="EV106"/>
      <c r="EW106"/>
      <c r="EX106"/>
      <c r="EY106"/>
      <c r="EZ106"/>
      <c r="FA106"/>
      <c r="FB106"/>
      <c r="FC106"/>
      <c r="FD106"/>
      <c r="FE106"/>
      <c r="FF106"/>
      <c r="FG106"/>
      <c r="FH106"/>
      <c r="FI106"/>
      <c r="FJ106"/>
      <c r="FK106"/>
      <c r="FL106"/>
      <c r="FM106"/>
    </row>
    <row r="107" spans="1:169" x14ac:dyDescent="0.25">
      <c r="A107"/>
      <c r="B107"/>
      <c r="C107"/>
      <c r="D107"/>
      <c r="E107"/>
      <c r="F107"/>
      <c r="G107"/>
      <c r="H107"/>
      <c r="I107"/>
      <c r="J107"/>
      <c r="K107"/>
      <c r="L107"/>
      <c r="M107"/>
      <c r="N107"/>
      <c r="O107"/>
      <c r="P107"/>
      <c r="Q107"/>
      <c r="R107"/>
      <c r="S107"/>
      <c r="T107"/>
      <c r="U107"/>
      <c r="V107"/>
      <c r="W107"/>
      <c r="X107"/>
      <c r="Y107"/>
      <c r="Z107"/>
      <c r="AA107"/>
      <c r="AB107"/>
      <c r="AC107"/>
      <c r="AD107"/>
      <c r="AE107"/>
      <c r="AF107"/>
      <c r="AG107"/>
      <c r="AH107"/>
      <c r="AI107"/>
      <c r="AJ107"/>
      <c r="AK107"/>
      <c r="AL107"/>
      <c r="AM107"/>
      <c r="AN107"/>
      <c r="AO107"/>
      <c r="AP107"/>
      <c r="AQ107"/>
      <c r="AR107"/>
      <c r="AS107"/>
      <c r="AT107"/>
      <c r="AU107"/>
      <c r="AV107"/>
      <c r="AW107"/>
      <c r="AX107"/>
      <c r="AY107"/>
      <c r="AZ107"/>
      <c r="BA107"/>
      <c r="BB107"/>
      <c r="BC107"/>
      <c r="BD107"/>
      <c r="BE107"/>
      <c r="BF107"/>
      <c r="BG107"/>
      <c r="BH107"/>
      <c r="BI107"/>
      <c r="BJ107"/>
      <c r="BK107"/>
      <c r="BL107"/>
      <c r="BM107"/>
      <c r="BN107"/>
      <c r="BO107"/>
      <c r="BP107"/>
      <c r="BQ107"/>
      <c r="BR107"/>
      <c r="BS107"/>
      <c r="BT107"/>
      <c r="BU107"/>
      <c r="BV107"/>
      <c r="BW107"/>
      <c r="BX107"/>
      <c r="BY107"/>
      <c r="BZ107"/>
      <c r="CA107"/>
      <c r="CB107"/>
      <c r="CC107"/>
      <c r="CD107"/>
      <c r="CE107"/>
      <c r="CF107"/>
      <c r="CG107"/>
      <c r="CH107"/>
      <c r="CI107"/>
      <c r="CJ107"/>
      <c r="CK107"/>
      <c r="CL107"/>
      <c r="CM107"/>
      <c r="CN107"/>
      <c r="CO107"/>
      <c r="CP107"/>
      <c r="CQ107"/>
      <c r="CR107"/>
      <c r="CS107"/>
      <c r="CT107"/>
      <c r="CU107"/>
      <c r="CV107"/>
      <c r="CW107"/>
      <c r="CX107"/>
      <c r="CY107"/>
      <c r="CZ107"/>
      <c r="DA107"/>
      <c r="DB107"/>
      <c r="DC107"/>
      <c r="DD107"/>
      <c r="DE107"/>
      <c r="DF107"/>
      <c r="DG107"/>
      <c r="DH107"/>
      <c r="DI107"/>
      <c r="DJ107"/>
      <c r="DK107"/>
      <c r="DL107"/>
      <c r="DM107"/>
      <c r="DN107"/>
      <c r="DO107"/>
      <c r="DP107"/>
      <c r="DQ107"/>
      <c r="DR107"/>
      <c r="DS107"/>
      <c r="DT107"/>
      <c r="DU107"/>
      <c r="DV107"/>
      <c r="DW107"/>
      <c r="DX107"/>
      <c r="DY107"/>
      <c r="DZ107"/>
      <c r="EA107"/>
      <c r="EB107"/>
      <c r="EC107"/>
      <c r="ED107"/>
      <c r="EE107"/>
      <c r="EF107"/>
      <c r="EG107"/>
      <c r="EH107"/>
      <c r="EI107"/>
      <c r="EJ107"/>
      <c r="EK107"/>
      <c r="EL107"/>
      <c r="EM107"/>
      <c r="EN107"/>
      <c r="EO107"/>
      <c r="EP107"/>
      <c r="EQ107"/>
      <c r="ER107"/>
      <c r="ES107"/>
      <c r="ET107"/>
      <c r="EU107"/>
      <c r="EV107"/>
      <c r="EW107"/>
      <c r="EX107"/>
      <c r="EY107"/>
      <c r="EZ107"/>
      <c r="FA107"/>
      <c r="FB107"/>
      <c r="FC107"/>
      <c r="FD107"/>
      <c r="FE107"/>
      <c r="FF107"/>
      <c r="FG107"/>
      <c r="FH107"/>
      <c r="FI107"/>
      <c r="FJ107"/>
      <c r="FK107"/>
      <c r="FL107"/>
      <c r="FM107"/>
    </row>
    <row r="108" spans="1:169" x14ac:dyDescent="0.25">
      <c r="A108"/>
      <c r="B108"/>
      <c r="C108"/>
      <c r="D108"/>
      <c r="E108"/>
      <c r="F108"/>
      <c r="G108"/>
      <c r="H108"/>
      <c r="I108"/>
      <c r="J108"/>
      <c r="K108"/>
      <c r="L108"/>
      <c r="M108"/>
      <c r="N108"/>
      <c r="O108"/>
      <c r="P108"/>
      <c r="Q108"/>
      <c r="R108"/>
      <c r="S108"/>
      <c r="T108"/>
      <c r="U108"/>
      <c r="V108"/>
      <c r="W108"/>
      <c r="X108"/>
      <c r="Y108"/>
      <c r="Z108"/>
      <c r="AA108"/>
      <c r="AB108"/>
      <c r="AC108"/>
      <c r="AD108"/>
      <c r="AE108"/>
      <c r="AF108"/>
      <c r="AG108"/>
      <c r="AH108"/>
      <c r="AI108"/>
      <c r="AJ108"/>
      <c r="AK108"/>
      <c r="AL108"/>
      <c r="AM108"/>
      <c r="AN108"/>
      <c r="AO108"/>
      <c r="AP108"/>
      <c r="AQ108"/>
      <c r="AR108"/>
      <c r="AS108"/>
      <c r="AT108"/>
      <c r="AU108"/>
      <c r="AV108"/>
      <c r="AW108"/>
      <c r="AX108"/>
      <c r="AY108"/>
      <c r="AZ108"/>
      <c r="BA108"/>
      <c r="BB108"/>
      <c r="BC108"/>
      <c r="BD108"/>
      <c r="BE108"/>
      <c r="BF108"/>
      <c r="BG108"/>
      <c r="BH108"/>
      <c r="BI108"/>
      <c r="BJ108"/>
      <c r="BK108"/>
      <c r="BL108"/>
      <c r="BM108"/>
      <c r="BN108"/>
      <c r="BO108"/>
      <c r="BP108"/>
      <c r="BQ108"/>
      <c r="BR108"/>
      <c r="BS108"/>
      <c r="BT108"/>
      <c r="BU108"/>
      <c r="BV108"/>
      <c r="BW108"/>
      <c r="BX108"/>
      <c r="BY108"/>
      <c r="BZ108"/>
      <c r="CA108"/>
      <c r="CB108"/>
      <c r="CC108"/>
      <c r="CD108"/>
      <c r="CE108"/>
      <c r="CF108"/>
      <c r="CG108"/>
      <c r="CH108"/>
      <c r="CI108"/>
      <c r="CJ108"/>
      <c r="CK108"/>
      <c r="CL108"/>
      <c r="CM108"/>
      <c r="CN108"/>
      <c r="CO108"/>
      <c r="CP108"/>
      <c r="CQ108"/>
      <c r="CR108"/>
      <c r="CS108"/>
      <c r="CT108"/>
      <c r="CU108"/>
      <c r="CV108"/>
      <c r="CW108"/>
      <c r="CX108"/>
      <c r="CY108"/>
      <c r="CZ108"/>
      <c r="DA108"/>
      <c r="DB108"/>
      <c r="DC108"/>
      <c r="DD108"/>
      <c r="DE108"/>
      <c r="DF108"/>
      <c r="DG108"/>
      <c r="DH108"/>
      <c r="DI108"/>
      <c r="DJ108"/>
      <c r="DK108"/>
      <c r="DL108"/>
      <c r="DM108"/>
      <c r="DN108"/>
      <c r="DO108"/>
      <c r="DP108"/>
      <c r="DQ108"/>
      <c r="DR108"/>
      <c r="DS108"/>
      <c r="DT108"/>
      <c r="DU108"/>
      <c r="DV108"/>
      <c r="DW108"/>
      <c r="DX108"/>
      <c r="DY108"/>
      <c r="DZ108"/>
      <c r="EA108"/>
      <c r="EB108"/>
      <c r="EC108"/>
      <c r="ED108"/>
      <c r="EE108"/>
      <c r="EF108"/>
      <c r="EG108"/>
      <c r="EH108"/>
      <c r="EI108"/>
      <c r="EJ108"/>
      <c r="EK108"/>
      <c r="EL108"/>
      <c r="EM108"/>
      <c r="EN108"/>
      <c r="EO108"/>
      <c r="EP108"/>
      <c r="EQ108"/>
      <c r="ER108"/>
      <c r="ES108"/>
      <c r="ET108"/>
      <c r="EU108"/>
      <c r="EV108"/>
      <c r="EW108"/>
      <c r="EX108"/>
      <c r="EY108"/>
      <c r="EZ108"/>
      <c r="FA108"/>
      <c r="FB108"/>
      <c r="FC108"/>
      <c r="FD108"/>
      <c r="FE108"/>
      <c r="FF108"/>
      <c r="FG108"/>
      <c r="FH108"/>
      <c r="FI108"/>
      <c r="FJ108"/>
      <c r="FK108"/>
      <c r="FL108"/>
      <c r="FM108"/>
    </row>
    <row r="109" spans="1:169" x14ac:dyDescent="0.25">
      <c r="A109"/>
      <c r="B109"/>
      <c r="C109"/>
      <c r="D109"/>
      <c r="E109"/>
      <c r="F109"/>
      <c r="G109"/>
      <c r="H109"/>
      <c r="I109"/>
      <c r="J109"/>
      <c r="K109"/>
      <c r="L109"/>
      <c r="M109"/>
      <c r="N109"/>
      <c r="O109"/>
      <c r="P109"/>
      <c r="Q109"/>
      <c r="R109"/>
      <c r="S109"/>
      <c r="T109"/>
      <c r="U109"/>
      <c r="V109"/>
      <c r="W109"/>
      <c r="X109"/>
      <c r="Y109"/>
      <c r="Z109"/>
      <c r="AA109"/>
      <c r="AB109"/>
      <c r="AC109"/>
      <c r="AD109"/>
      <c r="AE109"/>
      <c r="AF109"/>
      <c r="AG109"/>
      <c r="AH109"/>
      <c r="AI109"/>
      <c r="AJ109"/>
      <c r="AK109"/>
      <c r="AL109"/>
      <c r="AM109"/>
      <c r="AN109"/>
      <c r="AO109"/>
      <c r="AP109"/>
      <c r="AQ109"/>
      <c r="AR109"/>
      <c r="AS109"/>
      <c r="AT109"/>
      <c r="AU109"/>
      <c r="AV109"/>
      <c r="AW109"/>
      <c r="AX109"/>
      <c r="AY109"/>
      <c r="AZ109"/>
      <c r="BA109"/>
      <c r="BB109"/>
      <c r="BC109"/>
      <c r="BD109"/>
      <c r="BE109"/>
      <c r="BF109"/>
      <c r="BG109"/>
      <c r="BH109"/>
      <c r="BI109"/>
      <c r="BJ109"/>
      <c r="BK109"/>
      <c r="BL109"/>
      <c r="BM109"/>
      <c r="BN109"/>
      <c r="BO109"/>
      <c r="BP109"/>
      <c r="BQ109"/>
      <c r="BR109"/>
      <c r="BS109"/>
      <c r="BT109"/>
      <c r="BU109"/>
      <c r="BV109"/>
      <c r="BW109"/>
      <c r="BX109"/>
      <c r="BY109"/>
      <c r="BZ109"/>
      <c r="CA109"/>
      <c r="CB109"/>
      <c r="CC109"/>
      <c r="CD109"/>
      <c r="CE109"/>
      <c r="CF109"/>
      <c r="CG109"/>
      <c r="CH109"/>
      <c r="CI109"/>
      <c r="CJ109"/>
      <c r="CK109"/>
      <c r="CL109"/>
      <c r="CM109"/>
      <c r="CN109"/>
      <c r="CO109"/>
      <c r="CP109"/>
      <c r="CQ109"/>
      <c r="CR109"/>
      <c r="CS109"/>
      <c r="CT109"/>
      <c r="CU109"/>
      <c r="CV109"/>
      <c r="CW109"/>
      <c r="CX109"/>
      <c r="CY109"/>
      <c r="CZ109"/>
      <c r="DA109"/>
      <c r="DB109"/>
      <c r="DC109"/>
      <c r="DD109"/>
      <c r="DE109"/>
      <c r="DF109"/>
      <c r="DG109"/>
      <c r="DH109"/>
      <c r="DI109"/>
      <c r="DJ109"/>
      <c r="DK109"/>
      <c r="DL109"/>
      <c r="DM109"/>
      <c r="DN109"/>
      <c r="DO109"/>
      <c r="DP109"/>
      <c r="DQ109"/>
      <c r="DR109"/>
      <c r="DS109"/>
      <c r="DT109"/>
      <c r="DU109"/>
      <c r="DV109"/>
      <c r="DW109"/>
      <c r="DX109"/>
      <c r="DY109"/>
      <c r="DZ109"/>
      <c r="EA109"/>
      <c r="EB109"/>
      <c r="EC109"/>
      <c r="ED109"/>
      <c r="EE109"/>
      <c r="EF109"/>
      <c r="EG109"/>
      <c r="EH109"/>
      <c r="EI109"/>
      <c r="EJ109"/>
      <c r="EK109"/>
      <c r="EL109"/>
      <c r="EM109"/>
      <c r="EN109"/>
      <c r="EO109"/>
      <c r="EP109"/>
      <c r="EQ109"/>
      <c r="ER109"/>
      <c r="ES109"/>
      <c r="ET109"/>
      <c r="EU109"/>
      <c r="EV109"/>
      <c r="EW109"/>
      <c r="EX109"/>
      <c r="EY109"/>
      <c r="EZ109"/>
      <c r="FA109"/>
      <c r="FB109"/>
      <c r="FC109"/>
      <c r="FD109"/>
      <c r="FE109"/>
      <c r="FF109"/>
      <c r="FG109"/>
      <c r="FH109"/>
      <c r="FI109"/>
      <c r="FJ109"/>
      <c r="FK109"/>
      <c r="FL109"/>
      <c r="FM109"/>
    </row>
    <row r="110" spans="1:169" x14ac:dyDescent="0.25">
      <c r="A110"/>
      <c r="B110"/>
      <c r="C110"/>
      <c r="D110"/>
      <c r="E110"/>
      <c r="F110"/>
      <c r="G110"/>
      <c r="H110"/>
      <c r="I110"/>
      <c r="J110"/>
      <c r="K110"/>
      <c r="L110"/>
      <c r="M110"/>
      <c r="N110"/>
      <c r="O110"/>
      <c r="P110"/>
      <c r="Q110"/>
      <c r="R110"/>
      <c r="S110"/>
      <c r="T110"/>
      <c r="U110"/>
      <c r="V110"/>
      <c r="W110"/>
      <c r="X110"/>
      <c r="Y110"/>
      <c r="Z110"/>
      <c r="AA110"/>
      <c r="AB110"/>
      <c r="AC110"/>
      <c r="AD110"/>
      <c r="AE110"/>
      <c r="AF110"/>
      <c r="AG110"/>
      <c r="AH110"/>
      <c r="AI110"/>
      <c r="AJ110"/>
      <c r="AK110"/>
      <c r="AL110"/>
      <c r="AM110"/>
      <c r="AN110"/>
      <c r="AO110"/>
      <c r="AP110"/>
      <c r="AQ110"/>
      <c r="AR110"/>
      <c r="AS110"/>
      <c r="AT110"/>
      <c r="AU110"/>
      <c r="AV110"/>
      <c r="AW110"/>
      <c r="AX110"/>
      <c r="AY110"/>
      <c r="AZ110"/>
      <c r="BA110"/>
      <c r="BB110"/>
      <c r="BC110"/>
      <c r="BD110"/>
      <c r="BE110"/>
      <c r="BF110"/>
      <c r="BG110"/>
      <c r="BH110"/>
      <c r="BI110"/>
      <c r="BJ110"/>
      <c r="BK110"/>
      <c r="BL110"/>
      <c r="BM110"/>
      <c r="BN110"/>
      <c r="BO110"/>
      <c r="BP110"/>
      <c r="BQ110"/>
      <c r="BR110"/>
      <c r="BS110"/>
      <c r="BT110"/>
      <c r="BU110"/>
      <c r="BV110"/>
      <c r="BW110"/>
      <c r="BX110"/>
      <c r="BY110"/>
      <c r="BZ110"/>
      <c r="CA110"/>
      <c r="CB110"/>
      <c r="CC110"/>
      <c r="CD110"/>
      <c r="CE110"/>
      <c r="CF110"/>
      <c r="CG110"/>
      <c r="CH110"/>
      <c r="CI110"/>
      <c r="CJ110"/>
      <c r="CK110"/>
      <c r="CL110"/>
      <c r="CM110"/>
      <c r="CN110"/>
      <c r="CO110"/>
      <c r="CP110"/>
      <c r="CQ110"/>
      <c r="CR110"/>
      <c r="CS110"/>
      <c r="CT110"/>
      <c r="CU110"/>
      <c r="CV110"/>
      <c r="CW110"/>
      <c r="CX110"/>
      <c r="CY110"/>
      <c r="CZ110"/>
      <c r="DA110"/>
      <c r="DB110"/>
      <c r="DC110"/>
      <c r="DD110"/>
      <c r="DE110"/>
      <c r="DF110"/>
      <c r="DG110"/>
      <c r="DH110"/>
      <c r="DI110"/>
      <c r="DJ110"/>
      <c r="DK110"/>
      <c r="DL110"/>
      <c r="DM110"/>
      <c r="DN110"/>
      <c r="DO110"/>
      <c r="DP110"/>
      <c r="DQ110"/>
      <c r="DR110"/>
      <c r="DS110"/>
      <c r="DT110"/>
      <c r="DU110"/>
      <c r="DV110"/>
      <c r="DW110"/>
      <c r="DX110"/>
      <c r="DY110"/>
      <c r="DZ110"/>
      <c r="EA110"/>
      <c r="EB110"/>
      <c r="EC110"/>
      <c r="ED110"/>
      <c r="EE110"/>
      <c r="EF110"/>
      <c r="EG110"/>
      <c r="EH110"/>
      <c r="EI110"/>
      <c r="EJ110"/>
      <c r="EK110"/>
      <c r="EL110"/>
      <c r="EM110"/>
      <c r="EN110"/>
      <c r="EO110"/>
      <c r="EP110"/>
      <c r="EQ110"/>
      <c r="ER110"/>
      <c r="ES110"/>
      <c r="ET110"/>
      <c r="EU110"/>
      <c r="EV110"/>
      <c r="EW110"/>
      <c r="EX110"/>
      <c r="EY110"/>
      <c r="EZ110"/>
      <c r="FA110"/>
      <c r="FB110"/>
      <c r="FC110"/>
      <c r="FD110"/>
      <c r="FE110"/>
      <c r="FF110"/>
      <c r="FG110"/>
      <c r="FH110"/>
      <c r="FI110"/>
      <c r="FJ110"/>
      <c r="FK110"/>
      <c r="FL110"/>
      <c r="FM110"/>
    </row>
    <row r="111" spans="1:169" x14ac:dyDescent="0.25">
      <c r="A111"/>
      <c r="B111"/>
      <c r="C111"/>
      <c r="D111"/>
      <c r="E111"/>
      <c r="F111"/>
      <c r="G111"/>
      <c r="H111"/>
      <c r="I111"/>
      <c r="J111"/>
      <c r="K111"/>
      <c r="L111"/>
      <c r="M111"/>
      <c r="N111"/>
      <c r="O111"/>
      <c r="P111"/>
      <c r="Q111"/>
      <c r="R111"/>
      <c r="S111"/>
      <c r="T111"/>
      <c r="U111"/>
      <c r="V111"/>
      <c r="W111"/>
      <c r="X111"/>
      <c r="Y111"/>
      <c r="Z111"/>
      <c r="AA111"/>
      <c r="AB111"/>
      <c r="AC111"/>
      <c r="AD111"/>
      <c r="AE111"/>
      <c r="AF111"/>
      <c r="AG111"/>
      <c r="AH111"/>
      <c r="AI111"/>
      <c r="AJ111"/>
      <c r="AK111"/>
      <c r="AL111"/>
      <c r="AM111"/>
      <c r="AN111"/>
      <c r="AO111"/>
      <c r="AP111"/>
      <c r="AQ111"/>
      <c r="AR111"/>
      <c r="AS111"/>
      <c r="AT111"/>
      <c r="AU111"/>
      <c r="AV111"/>
      <c r="AW111"/>
      <c r="AX111"/>
      <c r="AY111"/>
      <c r="AZ111"/>
      <c r="BA111"/>
      <c r="BB111"/>
      <c r="BC111"/>
      <c r="BD111"/>
      <c r="BE111"/>
      <c r="BF111"/>
      <c r="BG111"/>
      <c r="BH111"/>
      <c r="BI111"/>
      <c r="BJ111"/>
      <c r="BK111"/>
      <c r="BL111"/>
      <c r="BM111"/>
      <c r="BN111"/>
      <c r="BO111"/>
      <c r="BP111"/>
      <c r="BQ111"/>
      <c r="BR111"/>
      <c r="BS111"/>
      <c r="BT111"/>
      <c r="BU111"/>
      <c r="BV111"/>
      <c r="BW111"/>
      <c r="BX111"/>
      <c r="BY111"/>
      <c r="BZ111"/>
      <c r="CA111"/>
      <c r="CB111"/>
      <c r="CC111"/>
      <c r="CD111"/>
      <c r="CE111"/>
      <c r="CF111"/>
      <c r="CG111"/>
      <c r="CH111"/>
      <c r="CI111"/>
      <c r="CJ111"/>
      <c r="CK111"/>
      <c r="CL111"/>
      <c r="CM111"/>
      <c r="CN111"/>
      <c r="CO111"/>
      <c r="CP111"/>
      <c r="CQ111"/>
      <c r="CR111"/>
      <c r="CS111"/>
      <c r="CT111"/>
      <c r="CU111"/>
      <c r="CV111"/>
      <c r="CW111"/>
      <c r="CX111"/>
      <c r="CY111"/>
      <c r="CZ111"/>
      <c r="DA111"/>
      <c r="DB111"/>
      <c r="DC111"/>
      <c r="DD111"/>
      <c r="DE111"/>
      <c r="DF111"/>
      <c r="DG111"/>
      <c r="DH111"/>
      <c r="DI111"/>
      <c r="DJ111"/>
      <c r="DK111"/>
      <c r="DL111"/>
      <c r="DM111"/>
      <c r="DN111"/>
      <c r="DO111"/>
      <c r="DP111"/>
      <c r="DQ111"/>
      <c r="DR111"/>
      <c r="DS111"/>
      <c r="DT111"/>
      <c r="DU111"/>
      <c r="DV111"/>
      <c r="DW111"/>
      <c r="DX111"/>
      <c r="DY111"/>
      <c r="DZ111"/>
      <c r="EA111"/>
      <c r="EB111"/>
      <c r="EC111"/>
      <c r="ED111"/>
      <c r="EE111"/>
      <c r="EF111"/>
      <c r="EG111"/>
      <c r="EH111"/>
      <c r="EI111"/>
      <c r="EJ111"/>
      <c r="EK111"/>
      <c r="EL111"/>
      <c r="EM111"/>
      <c r="EN111"/>
      <c r="EO111"/>
      <c r="EP111"/>
      <c r="EQ111"/>
      <c r="ER111"/>
      <c r="ES111"/>
      <c r="ET111"/>
      <c r="EU111"/>
      <c r="EV111"/>
      <c r="EW111"/>
      <c r="EX111"/>
      <c r="EY111"/>
      <c r="EZ111"/>
      <c r="FA111"/>
      <c r="FB111"/>
      <c r="FC111"/>
      <c r="FD111"/>
      <c r="FE111"/>
      <c r="FF111"/>
      <c r="FG111"/>
      <c r="FH111"/>
      <c r="FI111"/>
      <c r="FJ111"/>
      <c r="FK111"/>
      <c r="FL111"/>
      <c r="FM111"/>
    </row>
    <row r="112" spans="1:169" x14ac:dyDescent="0.25">
      <c r="A112"/>
      <c r="B112"/>
      <c r="C112"/>
      <c r="D112"/>
      <c r="E112"/>
      <c r="F112"/>
      <c r="G112"/>
      <c r="H112"/>
      <c r="I112"/>
      <c r="J112"/>
      <c r="K112"/>
      <c r="L112"/>
      <c r="M112"/>
      <c r="N112"/>
      <c r="O112"/>
      <c r="P112"/>
      <c r="Q112"/>
      <c r="R112"/>
      <c r="S112"/>
      <c r="T112"/>
      <c r="U112"/>
      <c r="V112"/>
      <c r="W112"/>
      <c r="X112"/>
      <c r="Y112"/>
      <c r="Z112"/>
      <c r="AA112"/>
      <c r="AB112"/>
      <c r="AC112"/>
      <c r="AD112"/>
      <c r="AE112"/>
      <c r="AF112"/>
      <c r="AG112"/>
      <c r="AH112"/>
      <c r="AI112"/>
      <c r="AJ112"/>
      <c r="AK112"/>
      <c r="AL112"/>
      <c r="AM112"/>
      <c r="AN112"/>
      <c r="AO112"/>
      <c r="AP112"/>
      <c r="AQ112"/>
      <c r="AR112"/>
      <c r="AS112"/>
      <c r="AT112"/>
      <c r="AU112"/>
      <c r="AV112"/>
      <c r="AW112"/>
      <c r="AX112"/>
      <c r="AY112"/>
      <c r="AZ112"/>
      <c r="BA112"/>
      <c r="BB112"/>
      <c r="BC112"/>
      <c r="BD112"/>
      <c r="BE112"/>
      <c r="BF112"/>
      <c r="BG112"/>
      <c r="BH112"/>
      <c r="BI112"/>
      <c r="BJ112"/>
      <c r="BK112"/>
      <c r="BL112"/>
      <c r="BM112"/>
      <c r="BN112"/>
      <c r="BO112"/>
      <c r="BP112"/>
      <c r="BQ112"/>
      <c r="BR112"/>
      <c r="BS112"/>
      <c r="BT112"/>
      <c r="BU112"/>
      <c r="BV112"/>
      <c r="BW112"/>
      <c r="BX112"/>
      <c r="BY112"/>
      <c r="BZ112"/>
      <c r="CA112"/>
      <c r="CB112"/>
      <c r="CC112"/>
      <c r="CD112"/>
      <c r="CE112"/>
      <c r="CF112"/>
      <c r="CG112"/>
      <c r="CH112"/>
      <c r="CI112"/>
      <c r="CJ112"/>
      <c r="CK112"/>
      <c r="CL112"/>
      <c r="CM112"/>
      <c r="CN112"/>
      <c r="CO112"/>
      <c r="CP112"/>
      <c r="CQ112"/>
      <c r="CR112"/>
      <c r="CS112"/>
      <c r="CT112"/>
      <c r="CU112"/>
      <c r="CV112"/>
      <c r="CW112"/>
      <c r="CX112"/>
      <c r="CY112"/>
      <c r="CZ112"/>
      <c r="DA112"/>
      <c r="DB112"/>
      <c r="DC112"/>
      <c r="DD112"/>
      <c r="DE112"/>
      <c r="DF112"/>
      <c r="DG112"/>
      <c r="DH112"/>
      <c r="DI112"/>
      <c r="DJ112"/>
      <c r="DK112"/>
      <c r="DL112"/>
      <c r="DM112"/>
      <c r="DN112"/>
      <c r="DO112"/>
      <c r="DP112"/>
      <c r="DQ112"/>
      <c r="DR112"/>
      <c r="DS112"/>
      <c r="DT112"/>
      <c r="DU112"/>
      <c r="DV112"/>
      <c r="DW112"/>
      <c r="DX112"/>
      <c r="DY112"/>
      <c r="DZ112"/>
      <c r="EA112"/>
      <c r="EB112"/>
      <c r="EC112"/>
      <c r="ED112"/>
      <c r="EE112"/>
      <c r="EF112"/>
      <c r="EG112"/>
      <c r="EH112"/>
      <c r="EI112"/>
      <c r="EJ112"/>
      <c r="EK112"/>
      <c r="EL112"/>
      <c r="EM112"/>
      <c r="EN112"/>
      <c r="EO112"/>
      <c r="EP112"/>
      <c r="EQ112"/>
      <c r="ER112"/>
      <c r="ES112"/>
      <c r="ET112"/>
      <c r="EU112"/>
      <c r="EV112"/>
      <c r="EW112"/>
      <c r="EX112"/>
      <c r="EY112"/>
      <c r="EZ112"/>
      <c r="FA112"/>
      <c r="FB112"/>
      <c r="FC112"/>
      <c r="FD112"/>
      <c r="FE112"/>
      <c r="FF112"/>
      <c r="FG112"/>
      <c r="FH112"/>
      <c r="FI112"/>
      <c r="FJ112"/>
      <c r="FK112"/>
      <c r="FL112"/>
      <c r="FM112"/>
    </row>
    <row r="113" spans="1:169" x14ac:dyDescent="0.25">
      <c r="A113"/>
      <c r="B113"/>
      <c r="C113"/>
      <c r="D113"/>
      <c r="E113"/>
      <c r="F113"/>
      <c r="G113"/>
      <c r="H113"/>
      <c r="I113"/>
      <c r="J113"/>
      <c r="K113"/>
      <c r="L113"/>
      <c r="M113"/>
      <c r="N113"/>
      <c r="O113"/>
      <c r="P113"/>
      <c r="Q113"/>
      <c r="R113"/>
      <c r="S113"/>
      <c r="T113"/>
      <c r="U113"/>
      <c r="V113"/>
      <c r="W113"/>
      <c r="X113"/>
      <c r="Y113"/>
      <c r="Z113"/>
      <c r="AA113"/>
      <c r="AB113"/>
      <c r="AC113"/>
      <c r="AD113"/>
      <c r="AE113"/>
      <c r="AF113"/>
      <c r="AG113"/>
      <c r="AH113"/>
      <c r="AI113"/>
      <c r="AJ113"/>
      <c r="AK113"/>
      <c r="AL113"/>
      <c r="AM113"/>
      <c r="AN113"/>
      <c r="AO113"/>
      <c r="AP113"/>
      <c r="AQ113"/>
      <c r="AR113"/>
      <c r="AS113"/>
      <c r="AT113"/>
      <c r="AU113"/>
      <c r="AV113"/>
      <c r="AW113"/>
      <c r="AX113"/>
      <c r="AY113"/>
      <c r="AZ113"/>
      <c r="BA113"/>
      <c r="BB113"/>
      <c r="BC113"/>
      <c r="BD113"/>
      <c r="BE113"/>
      <c r="BF113"/>
      <c r="BG113"/>
      <c r="BH113"/>
      <c r="BI113"/>
      <c r="BJ113"/>
      <c r="BK113"/>
      <c r="BL113"/>
      <c r="BM113"/>
      <c r="BN113"/>
      <c r="BO113"/>
      <c r="BP113"/>
      <c r="BQ113"/>
      <c r="BR113"/>
      <c r="BS113"/>
      <c r="BT113"/>
      <c r="BU113"/>
      <c r="BV113"/>
      <c r="BW113"/>
      <c r="BX113"/>
      <c r="BY113"/>
      <c r="BZ113"/>
      <c r="CA113"/>
      <c r="CB113"/>
      <c r="CC113"/>
      <c r="CD113"/>
      <c r="CE113"/>
      <c r="CF113"/>
      <c r="CG113"/>
      <c r="CH113"/>
      <c r="CI113"/>
      <c r="CJ113"/>
      <c r="CK113"/>
      <c r="CL113"/>
      <c r="CM113"/>
      <c r="CN113"/>
      <c r="CO113"/>
      <c r="CP113"/>
      <c r="CQ113"/>
      <c r="CR113"/>
      <c r="CS113"/>
      <c r="CT113"/>
      <c r="CU113"/>
      <c r="CV113"/>
      <c r="CW113"/>
      <c r="CX113"/>
      <c r="CY113"/>
      <c r="CZ113"/>
      <c r="DA113"/>
      <c r="DB113"/>
      <c r="DC113"/>
      <c r="DD113"/>
      <c r="DE113"/>
      <c r="DF113"/>
      <c r="DG113"/>
      <c r="DH113"/>
      <c r="DI113"/>
      <c r="DJ113"/>
      <c r="DK113"/>
      <c r="DL113"/>
      <c r="DM113"/>
      <c r="DN113"/>
      <c r="DO113"/>
      <c r="DP113"/>
      <c r="DQ113"/>
      <c r="DR113"/>
      <c r="DS113"/>
      <c r="DT113"/>
      <c r="DU113"/>
      <c r="DV113"/>
      <c r="DW113"/>
      <c r="DX113"/>
      <c r="DY113"/>
      <c r="DZ113"/>
      <c r="EA113"/>
      <c r="EB113"/>
      <c r="EC113"/>
      <c r="ED113"/>
      <c r="EE113"/>
      <c r="EF113"/>
      <c r="EG113"/>
      <c r="EH113"/>
      <c r="EI113"/>
      <c r="EJ113"/>
      <c r="EK113"/>
      <c r="EL113"/>
      <c r="EM113"/>
      <c r="EN113"/>
      <c r="EO113"/>
      <c r="EP113"/>
      <c r="EQ113"/>
      <c r="ER113"/>
      <c r="ES113"/>
      <c r="ET113"/>
      <c r="EU113"/>
      <c r="EV113"/>
      <c r="EW113"/>
      <c r="EX113"/>
      <c r="EY113"/>
      <c r="EZ113"/>
      <c r="FA113"/>
      <c r="FB113"/>
      <c r="FC113"/>
      <c r="FD113"/>
      <c r="FE113"/>
      <c r="FF113"/>
      <c r="FG113"/>
      <c r="FH113"/>
      <c r="FI113"/>
      <c r="FJ113"/>
      <c r="FK113"/>
      <c r="FL113"/>
      <c r="FM113"/>
    </row>
    <row r="114" spans="1:169" x14ac:dyDescent="0.25">
      <c r="A114"/>
      <c r="B114"/>
      <c r="C114"/>
      <c r="D114"/>
      <c r="E114"/>
      <c r="F114"/>
      <c r="G114"/>
      <c r="H114"/>
      <c r="I114"/>
      <c r="J114"/>
      <c r="K114"/>
      <c r="L114"/>
      <c r="M114"/>
      <c r="N114"/>
      <c r="O114"/>
      <c r="P114"/>
      <c r="Q114"/>
      <c r="R114"/>
      <c r="S114"/>
      <c r="T114"/>
      <c r="U114"/>
      <c r="V114"/>
      <c r="W114"/>
      <c r="X114"/>
      <c r="Y114"/>
      <c r="Z114"/>
      <c r="AA114"/>
      <c r="AB114"/>
      <c r="AC114"/>
      <c r="AD114"/>
      <c r="AE114"/>
      <c r="AF114"/>
      <c r="AG114"/>
      <c r="AH114"/>
      <c r="AI114"/>
      <c r="AJ114"/>
      <c r="AK114"/>
      <c r="AL114"/>
      <c r="AM114"/>
      <c r="AN114"/>
      <c r="AO114"/>
      <c r="AP114"/>
      <c r="AQ114"/>
      <c r="AR114"/>
      <c r="AS114"/>
      <c r="AT114"/>
      <c r="AU114"/>
      <c r="AV114"/>
      <c r="AW114"/>
      <c r="AX114"/>
      <c r="AY114"/>
      <c r="AZ114"/>
      <c r="BA114"/>
      <c r="BB114"/>
      <c r="BC114"/>
      <c r="BD114"/>
      <c r="BE114"/>
      <c r="BF114"/>
      <c r="BG114"/>
      <c r="BH114"/>
      <c r="BI114"/>
      <c r="BJ114"/>
      <c r="BK114"/>
      <c r="BL114"/>
      <c r="BM114"/>
      <c r="BN114"/>
      <c r="BO114"/>
      <c r="BP114"/>
      <c r="BQ114"/>
      <c r="BR114"/>
      <c r="BS114"/>
      <c r="BT114"/>
      <c r="BU114"/>
      <c r="BV114"/>
      <c r="BW114"/>
      <c r="BX114"/>
      <c r="BY114"/>
      <c r="BZ114"/>
      <c r="CA114"/>
      <c r="CB114"/>
      <c r="CC114"/>
      <c r="CD114"/>
      <c r="CE114"/>
      <c r="CF114"/>
      <c r="CG114"/>
      <c r="CH114"/>
      <c r="CI114"/>
      <c r="CJ114"/>
      <c r="CK114"/>
      <c r="CL114"/>
      <c r="CM114"/>
      <c r="CN114"/>
      <c r="CO114"/>
      <c r="CP114"/>
      <c r="CQ114"/>
      <c r="CR114"/>
      <c r="CS114"/>
      <c r="CT114"/>
      <c r="CU114"/>
      <c r="CV114"/>
      <c r="CW114"/>
      <c r="CX114"/>
      <c r="CY114"/>
      <c r="CZ114"/>
      <c r="DA114"/>
      <c r="DB114"/>
      <c r="DC114"/>
      <c r="DD114"/>
      <c r="DE114"/>
      <c r="DF114"/>
      <c r="DG114"/>
      <c r="DH114"/>
      <c r="DI114"/>
      <c r="DJ114"/>
      <c r="DK114"/>
      <c r="DL114"/>
      <c r="DM114"/>
      <c r="DN114"/>
      <c r="DO114"/>
      <c r="DP114"/>
      <c r="DQ114"/>
      <c r="DR114"/>
      <c r="DS114"/>
      <c r="DT114"/>
      <c r="DU114"/>
      <c r="DV114"/>
      <c r="DW114"/>
      <c r="DX114"/>
      <c r="DY114"/>
      <c r="DZ114"/>
      <c r="EA114"/>
      <c r="EB114"/>
      <c r="EC114"/>
      <c r="ED114"/>
      <c r="EE114"/>
      <c r="EF114"/>
      <c r="EG114"/>
      <c r="EH114"/>
      <c r="EI114"/>
      <c r="EJ114"/>
      <c r="EK114"/>
      <c r="EL114"/>
      <c r="EM114"/>
      <c r="EN114"/>
      <c r="EO114"/>
      <c r="EP114"/>
      <c r="EQ114"/>
      <c r="ER114"/>
      <c r="ES114"/>
      <c r="ET114"/>
      <c r="EU114"/>
      <c r="EV114"/>
      <c r="EW114"/>
      <c r="EX114"/>
      <c r="EY114"/>
      <c r="EZ114"/>
      <c r="FA114"/>
      <c r="FB114"/>
      <c r="FC114"/>
      <c r="FD114"/>
      <c r="FE114"/>
      <c r="FF114"/>
      <c r="FG114"/>
      <c r="FH114"/>
      <c r="FI114"/>
      <c r="FJ114"/>
      <c r="FK114"/>
      <c r="FL114"/>
      <c r="FM114"/>
    </row>
    <row r="115" spans="1:169" x14ac:dyDescent="0.25">
      <c r="A115"/>
      <c r="B115"/>
      <c r="C115"/>
      <c r="D115"/>
      <c r="E115"/>
      <c r="F115"/>
      <c r="G115"/>
      <c r="H115"/>
      <c r="I115"/>
      <c r="J115"/>
      <c r="K115"/>
      <c r="L115"/>
      <c r="M115"/>
      <c r="N115"/>
      <c r="O115"/>
      <c r="P115"/>
      <c r="Q115"/>
      <c r="R115"/>
      <c r="S115"/>
      <c r="T115"/>
      <c r="U115"/>
      <c r="V115"/>
      <c r="W115"/>
      <c r="X115"/>
      <c r="Y115"/>
      <c r="Z115"/>
      <c r="AA115"/>
      <c r="AB115"/>
      <c r="AC115"/>
      <c r="AD115"/>
      <c r="AE115"/>
      <c r="AF115"/>
      <c r="AG115"/>
      <c r="AH115"/>
      <c r="AI115"/>
      <c r="AJ115"/>
      <c r="AK115"/>
      <c r="AL115"/>
      <c r="AM115"/>
      <c r="AN115"/>
      <c r="AO115"/>
      <c r="AP115"/>
      <c r="AQ115"/>
      <c r="AR115"/>
      <c r="AS115"/>
      <c r="AT115"/>
      <c r="AU115"/>
      <c r="AV115"/>
      <c r="AW115"/>
      <c r="AX115"/>
      <c r="AY115"/>
      <c r="AZ115"/>
      <c r="BA115"/>
      <c r="BB115"/>
      <c r="BC115"/>
      <c r="BD115"/>
      <c r="BE115"/>
      <c r="BF115"/>
      <c r="BG115"/>
      <c r="BH115"/>
      <c r="BI115"/>
      <c r="BJ115"/>
      <c r="BK115"/>
      <c r="BL115"/>
      <c r="BM115"/>
      <c r="BN115"/>
      <c r="BO115"/>
      <c r="BP115"/>
      <c r="BQ115"/>
      <c r="BR115"/>
      <c r="BS115"/>
      <c r="BT115"/>
      <c r="BU115"/>
      <c r="BV115"/>
      <c r="BW115"/>
      <c r="BX115"/>
      <c r="BY115"/>
      <c r="BZ115"/>
      <c r="CA115"/>
      <c r="CB115"/>
      <c r="CC115"/>
      <c r="CD115"/>
      <c r="CE115"/>
      <c r="CF115"/>
      <c r="CG115"/>
      <c r="CH115"/>
      <c r="CI115"/>
      <c r="CJ115"/>
      <c r="CK115"/>
      <c r="CL115"/>
      <c r="CM115"/>
      <c r="CN115"/>
      <c r="CO115"/>
      <c r="CP115"/>
      <c r="CQ115"/>
      <c r="CR115"/>
      <c r="CS115"/>
      <c r="CT115"/>
      <c r="CU115"/>
      <c r="CV115"/>
      <c r="CW115"/>
      <c r="CX115"/>
      <c r="CY115"/>
      <c r="CZ115"/>
      <c r="DA115"/>
      <c r="DB115"/>
      <c r="DC115"/>
      <c r="DD115"/>
      <c r="DE115"/>
      <c r="DF115"/>
      <c r="DG115"/>
      <c r="DH115"/>
      <c r="DI115"/>
      <c r="DJ115"/>
      <c r="DK115"/>
      <c r="DL115"/>
      <c r="DM115"/>
      <c r="DN115"/>
      <c r="DO115"/>
      <c r="DP115"/>
      <c r="DQ115"/>
      <c r="DR115"/>
      <c r="DS115"/>
      <c r="DT115"/>
      <c r="DU115"/>
      <c r="DV115"/>
      <c r="DW115"/>
      <c r="DX115"/>
      <c r="DY115"/>
      <c r="DZ115"/>
      <c r="EA115"/>
      <c r="EB115"/>
      <c r="EC115"/>
      <c r="ED115"/>
      <c r="EE115"/>
      <c r="EF115"/>
      <c r="EG115"/>
      <c r="EH115"/>
      <c r="EI115"/>
      <c r="EJ115"/>
      <c r="EK115"/>
      <c r="EL115"/>
      <c r="EM115"/>
      <c r="EN115"/>
      <c r="EO115"/>
      <c r="EP115"/>
      <c r="EQ115"/>
      <c r="ER115"/>
      <c r="ES115"/>
      <c r="ET115"/>
      <c r="EU115"/>
      <c r="EV115"/>
      <c r="EW115"/>
      <c r="EX115"/>
      <c r="EY115"/>
      <c r="EZ115"/>
      <c r="FA115"/>
      <c r="FB115"/>
      <c r="FC115"/>
      <c r="FD115"/>
      <c r="FE115"/>
      <c r="FF115"/>
      <c r="FG115"/>
      <c r="FH115"/>
      <c r="FI115"/>
      <c r="FJ115"/>
      <c r="FK115"/>
      <c r="FL115"/>
      <c r="FM115"/>
    </row>
    <row r="116" spans="1:169" x14ac:dyDescent="0.25">
      <c r="A116"/>
      <c r="B116"/>
      <c r="C116"/>
      <c r="D116"/>
      <c r="E116"/>
      <c r="F116"/>
      <c r="G116"/>
      <c r="H116"/>
      <c r="I116"/>
      <c r="J116"/>
      <c r="K116"/>
      <c r="L116"/>
      <c r="M116"/>
      <c r="N116"/>
      <c r="O116"/>
      <c r="P116"/>
      <c r="Q116"/>
      <c r="R116"/>
      <c r="S116"/>
      <c r="T116"/>
      <c r="U116"/>
      <c r="V116"/>
      <c r="W116"/>
      <c r="X116"/>
      <c r="Y116"/>
      <c r="Z116"/>
      <c r="AA116"/>
      <c r="AB116"/>
      <c r="AC116"/>
      <c r="AD116"/>
      <c r="AE116"/>
      <c r="AF116"/>
      <c r="AG116"/>
      <c r="AH116"/>
      <c r="AI116"/>
      <c r="AJ116"/>
      <c r="AK116"/>
      <c r="AL116"/>
      <c r="AM116"/>
      <c r="AN116"/>
      <c r="AO116"/>
      <c r="AP116"/>
      <c r="AQ116"/>
      <c r="AR116"/>
      <c r="AS116"/>
      <c r="AT116"/>
      <c r="AU116"/>
      <c r="AV116"/>
      <c r="AW116"/>
      <c r="AX116"/>
      <c r="AY116"/>
      <c r="AZ116"/>
      <c r="BA116"/>
      <c r="BB116"/>
      <c r="BC116"/>
      <c r="BD116"/>
      <c r="BE116"/>
      <c r="BF116"/>
      <c r="BG116"/>
      <c r="BH116"/>
      <c r="BI116"/>
      <c r="BJ116"/>
      <c r="BK116"/>
      <c r="BL116"/>
      <c r="BM116"/>
      <c r="BN116"/>
      <c r="BO116"/>
      <c r="BP116"/>
      <c r="BQ116"/>
      <c r="BR116"/>
      <c r="BS116"/>
      <c r="BT116"/>
      <c r="BU116"/>
      <c r="BV116"/>
      <c r="BW116"/>
      <c r="BX116"/>
      <c r="BY116"/>
      <c r="BZ116"/>
      <c r="CA116"/>
      <c r="CB116"/>
      <c r="CC116"/>
      <c r="CD116"/>
      <c r="CE116"/>
      <c r="CF116"/>
      <c r="CG116"/>
      <c r="CH116"/>
      <c r="CI116"/>
      <c r="CJ116"/>
      <c r="CK116"/>
      <c r="CL116"/>
      <c r="CM116"/>
      <c r="CN116"/>
      <c r="CO116"/>
      <c r="CP116"/>
      <c r="CQ116"/>
      <c r="CR116"/>
      <c r="CS116"/>
      <c r="CT116"/>
      <c r="CU116"/>
      <c r="CV116"/>
      <c r="CW116"/>
      <c r="CX116"/>
      <c r="CY116"/>
      <c r="CZ116"/>
      <c r="DA116"/>
      <c r="DB116"/>
      <c r="DC116"/>
      <c r="DD116"/>
      <c r="DE116"/>
      <c r="DF116"/>
      <c r="DG116"/>
      <c r="DH116"/>
      <c r="DI116"/>
      <c r="DJ116"/>
      <c r="DK116"/>
      <c r="DL116"/>
      <c r="DM116"/>
      <c r="DN116"/>
      <c r="DO116"/>
      <c r="DP116"/>
      <c r="DQ116"/>
      <c r="DR116"/>
      <c r="DS116"/>
      <c r="DT116"/>
      <c r="DU116"/>
      <c r="DV116"/>
      <c r="DW116"/>
      <c r="DX116"/>
      <c r="DY116"/>
      <c r="DZ116"/>
      <c r="EA116"/>
      <c r="EB116"/>
      <c r="EC116"/>
      <c r="ED116"/>
      <c r="EE116"/>
      <c r="EF116"/>
      <c r="EG116"/>
      <c r="EH116"/>
      <c r="EI116"/>
      <c r="EJ116"/>
      <c r="EK116"/>
      <c r="EL116"/>
      <c r="EM116"/>
      <c r="EN116"/>
      <c r="EO116"/>
      <c r="EP116"/>
      <c r="EQ116"/>
      <c r="ER116"/>
      <c r="ES116"/>
      <c r="ET116"/>
      <c r="EU116"/>
      <c r="EV116"/>
      <c r="EW116"/>
      <c r="EX116"/>
      <c r="EY116"/>
      <c r="EZ116"/>
      <c r="FA116"/>
      <c r="FB116"/>
      <c r="FC116"/>
      <c r="FD116"/>
      <c r="FE116"/>
      <c r="FF116"/>
      <c r="FG116"/>
      <c r="FH116"/>
      <c r="FI116"/>
      <c r="FJ116"/>
      <c r="FK116"/>
      <c r="FL116"/>
      <c r="FM116"/>
    </row>
    <row r="117" spans="1:169" x14ac:dyDescent="0.25">
      <c r="A117"/>
      <c r="B117"/>
      <c r="C117"/>
      <c r="D117"/>
      <c r="E117"/>
      <c r="F117"/>
      <c r="G117"/>
      <c r="H117"/>
      <c r="I117"/>
      <c r="J117"/>
      <c r="K117"/>
      <c r="L117"/>
      <c r="M117"/>
      <c r="N117"/>
      <c r="O117"/>
      <c r="P117"/>
      <c r="Q117"/>
      <c r="R117"/>
      <c r="S117"/>
      <c r="T117"/>
      <c r="U117"/>
      <c r="V117"/>
      <c r="W117"/>
      <c r="X117"/>
      <c r="Y117"/>
      <c r="Z117"/>
      <c r="AA117"/>
      <c r="AB117"/>
      <c r="AC117"/>
      <c r="AD117"/>
      <c r="AE117"/>
      <c r="AF117"/>
      <c r="AG117"/>
      <c r="AH117"/>
      <c r="AI117"/>
      <c r="AJ117"/>
      <c r="AK117"/>
      <c r="AL117"/>
      <c r="AM117"/>
      <c r="AN117"/>
      <c r="AO117"/>
      <c r="AP117"/>
      <c r="AQ117"/>
      <c r="AR117"/>
      <c r="AS117"/>
      <c r="AT117"/>
      <c r="AU117"/>
      <c r="AV117"/>
      <c r="AW117"/>
      <c r="AX117"/>
      <c r="AY117"/>
      <c r="AZ117"/>
      <c r="BA117"/>
      <c r="BB117"/>
      <c r="BC117"/>
      <c r="BD117"/>
      <c r="BE117"/>
      <c r="BF117"/>
      <c r="BG117"/>
      <c r="BH117"/>
      <c r="BI117"/>
      <c r="BJ117"/>
      <c r="BK117"/>
      <c r="BL117"/>
      <c r="BM117"/>
      <c r="BN117"/>
      <c r="BO117"/>
      <c r="BP117"/>
      <c r="BQ117"/>
      <c r="BR117"/>
      <c r="BS117"/>
      <c r="BT117"/>
      <c r="BU117"/>
      <c r="BV117"/>
      <c r="BW117"/>
      <c r="BX117"/>
      <c r="BY117"/>
      <c r="BZ117"/>
      <c r="CA117"/>
      <c r="CB117"/>
      <c r="CC117"/>
      <c r="CD117"/>
      <c r="CE117"/>
      <c r="CF117"/>
      <c r="CG117"/>
      <c r="CH117"/>
      <c r="CI117"/>
      <c r="CJ117"/>
      <c r="CK117"/>
      <c r="CL117"/>
      <c r="CM117"/>
      <c r="CN117"/>
      <c r="CO117"/>
      <c r="CP117"/>
      <c r="CQ117"/>
      <c r="CR117"/>
      <c r="CS117"/>
      <c r="CT117"/>
      <c r="CU117"/>
      <c r="CV117"/>
      <c r="CW117"/>
      <c r="CX117"/>
      <c r="CY117"/>
      <c r="CZ117"/>
      <c r="DA117"/>
      <c r="DB117"/>
      <c r="DC117"/>
      <c r="DD117"/>
      <c r="DE117"/>
      <c r="DF117"/>
      <c r="DG117"/>
      <c r="DH117"/>
      <c r="DI117"/>
      <c r="DJ117"/>
      <c r="DK117"/>
      <c r="DL117"/>
      <c r="DM117"/>
      <c r="DN117"/>
      <c r="DO117"/>
      <c r="DP117"/>
      <c r="DQ117"/>
      <c r="DR117"/>
      <c r="DS117"/>
      <c r="DT117"/>
      <c r="DU117"/>
      <c r="DV117"/>
      <c r="DW117"/>
      <c r="DX117"/>
      <c r="DY117"/>
      <c r="DZ117"/>
      <c r="EA117"/>
      <c r="EB117"/>
      <c r="EC117"/>
      <c r="ED117"/>
      <c r="EE117"/>
      <c r="EF117"/>
      <c r="EG117"/>
      <c r="EH117"/>
      <c r="EI117"/>
      <c r="EJ117"/>
      <c r="EK117"/>
      <c r="EL117"/>
      <c r="EM117"/>
      <c r="EN117"/>
      <c r="EO117"/>
      <c r="EP117"/>
      <c r="EQ117"/>
      <c r="ER117"/>
      <c r="ES117"/>
      <c r="ET117"/>
      <c r="EU117"/>
      <c r="EV117"/>
      <c r="EW117"/>
      <c r="EX117"/>
      <c r="EY117"/>
      <c r="EZ117"/>
      <c r="FA117"/>
      <c r="FB117"/>
      <c r="FC117"/>
      <c r="FD117"/>
      <c r="FE117"/>
      <c r="FF117"/>
      <c r="FG117"/>
      <c r="FH117"/>
      <c r="FI117"/>
      <c r="FJ117"/>
      <c r="FK117"/>
      <c r="FL117"/>
      <c r="FM117"/>
    </row>
    <row r="118" spans="1:169" x14ac:dyDescent="0.25">
      <c r="A118"/>
      <c r="B118"/>
      <c r="C118"/>
      <c r="D118"/>
      <c r="E118"/>
      <c r="F118"/>
      <c r="G118"/>
      <c r="H118"/>
      <c r="I118"/>
      <c r="J118"/>
      <c r="K118"/>
      <c r="L118"/>
      <c r="M118"/>
      <c r="N118"/>
      <c r="O118"/>
      <c r="P118"/>
      <c r="Q118"/>
      <c r="R118"/>
      <c r="S118"/>
      <c r="T118"/>
      <c r="U118"/>
      <c r="V118"/>
      <c r="W118"/>
      <c r="X118"/>
      <c r="Y118"/>
      <c r="Z118"/>
      <c r="AA118"/>
      <c r="AB118"/>
      <c r="AC118"/>
      <c r="AD118"/>
      <c r="AE118"/>
      <c r="AF118"/>
      <c r="AG118"/>
      <c r="AH118"/>
      <c r="AI118"/>
      <c r="AJ118"/>
      <c r="AK118"/>
      <c r="AL118"/>
      <c r="AM118"/>
      <c r="AN118"/>
      <c r="AO118"/>
      <c r="AP118"/>
      <c r="AQ118"/>
      <c r="AR118"/>
      <c r="AS118"/>
      <c r="AT118"/>
      <c r="AU118"/>
      <c r="AV118"/>
      <c r="AW118"/>
      <c r="AX118"/>
      <c r="AY118"/>
      <c r="AZ118"/>
      <c r="BA118"/>
      <c r="BB118"/>
      <c r="BC118"/>
      <c r="BD118"/>
      <c r="BE118"/>
      <c r="BF118"/>
      <c r="BG118"/>
      <c r="BH118"/>
      <c r="BI118"/>
      <c r="BJ118"/>
      <c r="BK118"/>
      <c r="BL118"/>
      <c r="BM118"/>
      <c r="BN118"/>
      <c r="BO118"/>
      <c r="BP118"/>
      <c r="BQ118"/>
      <c r="BR118"/>
      <c r="BS118"/>
      <c r="BT118"/>
      <c r="BU118"/>
      <c r="BV118"/>
      <c r="BW118"/>
      <c r="BX118"/>
      <c r="BY118"/>
      <c r="BZ118"/>
      <c r="CA118"/>
      <c r="CB118"/>
      <c r="CC118"/>
      <c r="CD118"/>
      <c r="CE118"/>
      <c r="CF118"/>
      <c r="CG118"/>
      <c r="CH118"/>
      <c r="CI118"/>
      <c r="CJ118"/>
      <c r="CK118"/>
      <c r="CL118"/>
      <c r="CM118"/>
      <c r="CN118"/>
      <c r="CO118"/>
      <c r="CP118"/>
      <c r="CQ118"/>
      <c r="CR118"/>
      <c r="CS118"/>
      <c r="CT118"/>
      <c r="CU118"/>
      <c r="CV118"/>
      <c r="CW118"/>
      <c r="CX118"/>
      <c r="CY118"/>
      <c r="CZ118"/>
      <c r="DA118"/>
      <c r="DB118"/>
      <c r="DC118"/>
      <c r="DD118"/>
      <c r="DE118"/>
      <c r="DF118"/>
      <c r="DG118"/>
      <c r="DH118"/>
      <c r="DI118"/>
      <c r="DJ118"/>
      <c r="DK118"/>
      <c r="DL118"/>
      <c r="DM118"/>
      <c r="DN118"/>
      <c r="DO118"/>
      <c r="DP118"/>
      <c r="DQ118"/>
      <c r="DR118"/>
      <c r="DS118"/>
      <c r="DT118"/>
      <c r="DU118"/>
      <c r="DV118"/>
      <c r="DW118"/>
      <c r="DX118"/>
      <c r="DY118"/>
      <c r="DZ118"/>
      <c r="EA118"/>
      <c r="EB118"/>
      <c r="EC118"/>
      <c r="ED118"/>
      <c r="EE118"/>
      <c r="EF118"/>
      <c r="EG118"/>
      <c r="EH118"/>
      <c r="EI118"/>
      <c r="EJ118"/>
      <c r="EK118"/>
      <c r="EL118"/>
      <c r="EM118"/>
      <c r="EN118"/>
      <c r="EO118"/>
      <c r="EP118"/>
      <c r="EQ118"/>
      <c r="ER118"/>
      <c r="ES118"/>
      <c r="ET118"/>
      <c r="EU118"/>
      <c r="EV118"/>
      <c r="EW118"/>
      <c r="EX118"/>
      <c r="EY118"/>
      <c r="EZ118"/>
      <c r="FA118"/>
      <c r="FB118"/>
      <c r="FC118"/>
      <c r="FD118"/>
      <c r="FE118"/>
      <c r="FF118"/>
      <c r="FG118"/>
      <c r="FH118"/>
      <c r="FI118"/>
      <c r="FJ118"/>
      <c r="FK118"/>
      <c r="FL118"/>
      <c r="FM118"/>
    </row>
    <row r="119" spans="1:169" x14ac:dyDescent="0.25">
      <c r="A119"/>
      <c r="B119"/>
      <c r="C119"/>
      <c r="D119"/>
      <c r="E119"/>
      <c r="F119"/>
      <c r="G119"/>
      <c r="H119"/>
      <c r="I119"/>
      <c r="J119"/>
      <c r="K119"/>
      <c r="L119"/>
      <c r="M119"/>
      <c r="N119"/>
      <c r="O119"/>
      <c r="P119"/>
      <c r="Q119"/>
      <c r="R119"/>
      <c r="S119"/>
      <c r="T119"/>
      <c r="U119"/>
      <c r="V119"/>
      <c r="W119"/>
      <c r="X119"/>
      <c r="Y119"/>
      <c r="Z119"/>
      <c r="AA119"/>
      <c r="AB119"/>
      <c r="AC119"/>
      <c r="AD119"/>
      <c r="AE119"/>
      <c r="AF119"/>
      <c r="AG119"/>
      <c r="AH119"/>
      <c r="AI119"/>
      <c r="AJ119"/>
      <c r="AK119"/>
      <c r="AL119"/>
      <c r="AM119"/>
      <c r="AN119"/>
      <c r="AO119"/>
      <c r="AP119"/>
      <c r="AQ119"/>
      <c r="AR119"/>
      <c r="AS119"/>
      <c r="AT119"/>
      <c r="AU119"/>
      <c r="AV119"/>
      <c r="AW119"/>
      <c r="AX119"/>
      <c r="AY119"/>
      <c r="AZ119"/>
      <c r="BA119"/>
      <c r="BB119"/>
      <c r="BC119"/>
      <c r="BD119"/>
      <c r="BE119"/>
      <c r="BF119"/>
      <c r="BG119"/>
      <c r="BH119"/>
      <c r="BI119"/>
      <c r="BJ119"/>
      <c r="BK119"/>
      <c r="BL119"/>
      <c r="BM119"/>
      <c r="BN119"/>
      <c r="BO119"/>
      <c r="BP119"/>
      <c r="BQ119"/>
      <c r="BR119"/>
      <c r="BS119"/>
      <c r="BT119"/>
      <c r="BU119"/>
      <c r="BV119"/>
      <c r="BW119"/>
      <c r="BX119"/>
      <c r="BY119"/>
      <c r="BZ119"/>
      <c r="CA119"/>
      <c r="CB119"/>
      <c r="CC119"/>
      <c r="CD119"/>
      <c r="CE119"/>
      <c r="CF119"/>
      <c r="CG119"/>
      <c r="CH119"/>
      <c r="CI119"/>
      <c r="CJ119"/>
      <c r="CK119"/>
      <c r="CL119"/>
      <c r="CM119"/>
      <c r="CN119"/>
      <c r="CO119"/>
      <c r="CP119"/>
      <c r="CQ119"/>
      <c r="CR119"/>
      <c r="CS119"/>
      <c r="CT119"/>
      <c r="CU119"/>
      <c r="CV119"/>
      <c r="CW119"/>
      <c r="CX119"/>
      <c r="CY119"/>
      <c r="CZ119"/>
      <c r="DA119"/>
      <c r="DB119"/>
      <c r="DC119"/>
      <c r="DD119"/>
      <c r="DE119"/>
      <c r="DF119"/>
      <c r="DG119"/>
      <c r="DH119"/>
      <c r="DI119"/>
      <c r="DJ119"/>
      <c r="DK119"/>
      <c r="DL119"/>
      <c r="DM119"/>
      <c r="DN119"/>
      <c r="DO119"/>
      <c r="DP119"/>
      <c r="DQ119"/>
      <c r="DR119"/>
      <c r="DS119"/>
      <c r="DT119"/>
      <c r="DU119"/>
      <c r="DV119"/>
      <c r="DW119"/>
      <c r="DX119"/>
      <c r="DY119"/>
      <c r="DZ119"/>
      <c r="EA119"/>
      <c r="EB119"/>
      <c r="EC119"/>
      <c r="ED119"/>
      <c r="EE119"/>
      <c r="EF119"/>
      <c r="EG119"/>
      <c r="EH119"/>
      <c r="EI119"/>
      <c r="EJ119"/>
      <c r="EK119"/>
      <c r="EL119"/>
      <c r="EM119"/>
      <c r="EN119"/>
      <c r="EO119"/>
      <c r="EP119"/>
      <c r="EQ119"/>
      <c r="ER119"/>
      <c r="ES119"/>
      <c r="ET119"/>
      <c r="EU119"/>
      <c r="EV119"/>
      <c r="EW119"/>
      <c r="EX119"/>
      <c r="EY119"/>
      <c r="EZ119"/>
      <c r="FA119"/>
      <c r="FB119"/>
      <c r="FC119"/>
      <c r="FD119"/>
      <c r="FE119"/>
      <c r="FF119"/>
      <c r="FG119"/>
      <c r="FH119"/>
      <c r="FI119"/>
      <c r="FJ119"/>
      <c r="FK119"/>
      <c r="FL119"/>
      <c r="FM119"/>
    </row>
    <row r="120" spans="1:169" x14ac:dyDescent="0.25">
      <c r="A120"/>
      <c r="B120"/>
      <c r="C120"/>
      <c r="D120"/>
      <c r="E120"/>
      <c r="F120"/>
      <c r="G120"/>
      <c r="H120"/>
      <c r="I120"/>
      <c r="J120"/>
      <c r="K120"/>
      <c r="L120"/>
      <c r="M120"/>
      <c r="N120"/>
      <c r="O120"/>
      <c r="P120"/>
      <c r="Q120"/>
      <c r="R120"/>
      <c r="S120"/>
      <c r="T120"/>
      <c r="U120"/>
      <c r="V120"/>
      <c r="W120"/>
      <c r="X120"/>
      <c r="Y120"/>
      <c r="Z120"/>
      <c r="AA120"/>
      <c r="AB120"/>
      <c r="AC120"/>
      <c r="AD120"/>
      <c r="AE120"/>
      <c r="AF120"/>
      <c r="AG120"/>
      <c r="AH120"/>
      <c r="AI120"/>
      <c r="AJ120"/>
      <c r="AK120"/>
      <c r="AL120"/>
      <c r="AM120"/>
      <c r="AN120"/>
      <c r="AO120"/>
      <c r="AP120"/>
      <c r="AQ120"/>
      <c r="AR120"/>
      <c r="AS120"/>
      <c r="AT120"/>
      <c r="AU120"/>
      <c r="AV120"/>
      <c r="AW120"/>
      <c r="AX120"/>
      <c r="AY120"/>
      <c r="AZ120"/>
      <c r="BA120"/>
      <c r="BB120"/>
      <c r="BC120"/>
      <c r="BD120"/>
      <c r="BE120"/>
      <c r="BF120"/>
      <c r="BG120"/>
      <c r="BH120"/>
      <c r="BI120"/>
      <c r="BJ120"/>
      <c r="BK120"/>
      <c r="BL120"/>
      <c r="BM120"/>
      <c r="BN120"/>
      <c r="BO120"/>
      <c r="BP120"/>
      <c r="BQ120"/>
      <c r="BR120"/>
      <c r="BS120"/>
      <c r="BT120"/>
      <c r="BU120"/>
      <c r="BV120"/>
      <c r="BW120"/>
      <c r="BX120"/>
      <c r="BY120"/>
      <c r="BZ120"/>
      <c r="CA120"/>
      <c r="CB120"/>
      <c r="CC120"/>
      <c r="CD120"/>
      <c r="CE120"/>
      <c r="CF120"/>
      <c r="CG120"/>
      <c r="CH120"/>
      <c r="CI120"/>
      <c r="CJ120"/>
      <c r="CK120"/>
      <c r="CL120"/>
      <c r="CM120"/>
      <c r="CN120"/>
      <c r="CO120"/>
      <c r="CP120"/>
      <c r="CQ120"/>
      <c r="CR120"/>
      <c r="CS120"/>
      <c r="CT120"/>
      <c r="CU120"/>
      <c r="CV120"/>
      <c r="CW120"/>
      <c r="CX120"/>
      <c r="CY120"/>
      <c r="CZ120"/>
      <c r="DA120"/>
      <c r="DB120"/>
      <c r="DC120"/>
      <c r="DD120"/>
      <c r="DE120"/>
      <c r="DF120"/>
      <c r="DG120"/>
      <c r="DH120"/>
      <c r="DI120"/>
      <c r="DJ120"/>
      <c r="DK120"/>
      <c r="DL120"/>
      <c r="DM120"/>
      <c r="DN120"/>
      <c r="DO120"/>
      <c r="DP120"/>
      <c r="DQ120"/>
      <c r="DR120"/>
      <c r="DS120"/>
      <c r="DT120"/>
      <c r="DU120"/>
      <c r="DV120"/>
      <c r="DW120"/>
      <c r="DX120"/>
      <c r="DY120"/>
      <c r="DZ120"/>
      <c r="EA120"/>
      <c r="EB120"/>
      <c r="EC120"/>
      <c r="ED120"/>
      <c r="EE120"/>
      <c r="EF120"/>
      <c r="EG120"/>
      <c r="EH120"/>
      <c r="EI120"/>
      <c r="EJ120"/>
      <c r="EK120"/>
      <c r="EL120"/>
      <c r="EM120"/>
      <c r="EN120"/>
      <c r="EO120"/>
      <c r="EP120"/>
      <c r="EQ120"/>
      <c r="ER120"/>
      <c r="ES120"/>
      <c r="ET120"/>
      <c r="EU120"/>
      <c r="EV120"/>
      <c r="EW120"/>
      <c r="EX120"/>
      <c r="EY120"/>
      <c r="EZ120"/>
      <c r="FA120"/>
      <c r="FB120"/>
      <c r="FC120"/>
      <c r="FD120"/>
      <c r="FE120"/>
      <c r="FF120"/>
      <c r="FG120"/>
      <c r="FH120"/>
      <c r="FI120"/>
      <c r="FJ120"/>
      <c r="FK120"/>
      <c r="FL120"/>
      <c r="FM120"/>
    </row>
    <row r="121" spans="1:169" x14ac:dyDescent="0.25">
      <c r="A121"/>
      <c r="B121"/>
      <c r="C121"/>
      <c r="D121"/>
      <c r="E121"/>
      <c r="F121"/>
      <c r="G121"/>
      <c r="H121"/>
      <c r="I121"/>
      <c r="J121"/>
      <c r="K121"/>
      <c r="L121"/>
      <c r="M121"/>
      <c r="N121"/>
      <c r="O121"/>
      <c r="P121"/>
      <c r="Q121"/>
      <c r="R121"/>
      <c r="S121"/>
      <c r="T121"/>
      <c r="U121"/>
      <c r="V121"/>
      <c r="W121"/>
      <c r="X121"/>
      <c r="Y121"/>
      <c r="Z121"/>
      <c r="AA121"/>
      <c r="AB121"/>
      <c r="AC121"/>
      <c r="AD121"/>
      <c r="AE121"/>
      <c r="AF121"/>
      <c r="AG121"/>
      <c r="AH121"/>
      <c r="AI121"/>
      <c r="AJ121"/>
      <c r="AK121"/>
      <c r="AL121"/>
      <c r="AM121"/>
      <c r="AN121"/>
      <c r="AO121"/>
      <c r="AP121"/>
      <c r="AQ121"/>
      <c r="AR121"/>
      <c r="AS121"/>
      <c r="AT121"/>
      <c r="AU121"/>
      <c r="AV121"/>
      <c r="AW121"/>
      <c r="AX121"/>
      <c r="AY121"/>
      <c r="AZ121"/>
      <c r="BA121"/>
      <c r="BB121"/>
      <c r="BC121"/>
      <c r="BD121"/>
      <c r="BE121"/>
      <c r="BF121"/>
      <c r="BG121"/>
      <c r="BH121"/>
      <c r="BI121"/>
      <c r="BJ121"/>
      <c r="BK121"/>
      <c r="BL121"/>
      <c r="BM121"/>
      <c r="BN121"/>
      <c r="BO121"/>
      <c r="BP121"/>
      <c r="BQ121"/>
      <c r="BR121"/>
      <c r="BS121"/>
      <c r="BT121"/>
      <c r="BU121"/>
      <c r="BV121"/>
      <c r="BW121"/>
      <c r="BX121"/>
      <c r="BY121"/>
      <c r="BZ121"/>
      <c r="CA121"/>
      <c r="CB121"/>
      <c r="CC121"/>
      <c r="CD121"/>
      <c r="CE121"/>
      <c r="CF121"/>
      <c r="CG121"/>
      <c r="CH121"/>
      <c r="CI121"/>
      <c r="CJ121"/>
      <c r="CK121"/>
      <c r="CL121"/>
      <c r="CM121"/>
      <c r="CN121"/>
      <c r="CO121"/>
      <c r="CP121"/>
      <c r="CQ121"/>
      <c r="CR121"/>
      <c r="CS121"/>
      <c r="CT121"/>
      <c r="CU121"/>
      <c r="CV121"/>
      <c r="CW121"/>
      <c r="CX121"/>
      <c r="CY121"/>
      <c r="CZ121"/>
      <c r="DA121"/>
      <c r="DB121"/>
      <c r="DC121"/>
      <c r="DD121"/>
      <c r="DE121"/>
      <c r="DF121"/>
      <c r="DG121"/>
      <c r="DH121"/>
      <c r="DI121"/>
      <c r="DJ121"/>
      <c r="DK121"/>
      <c r="DL121"/>
      <c r="DM121"/>
      <c r="DN121"/>
      <c r="DO121"/>
      <c r="DP121"/>
      <c r="DQ121"/>
      <c r="DR121"/>
      <c r="DS121"/>
      <c r="DT121"/>
      <c r="DU121"/>
      <c r="DV121"/>
      <c r="DW121"/>
      <c r="DX121"/>
      <c r="DY121"/>
      <c r="DZ121"/>
      <c r="EA121"/>
      <c r="EB121"/>
      <c r="EC121"/>
      <c r="ED121"/>
      <c r="EE121"/>
      <c r="EF121"/>
      <c r="EG121"/>
      <c r="EH121"/>
      <c r="EI121"/>
      <c r="EJ121"/>
      <c r="EK121"/>
      <c r="EL121"/>
      <c r="EM121"/>
      <c r="EN121"/>
      <c r="EO121"/>
      <c r="EP121"/>
      <c r="EQ121"/>
      <c r="ER121"/>
      <c r="ES121"/>
      <c r="ET121"/>
      <c r="EU121"/>
      <c r="EV121"/>
      <c r="EW121"/>
      <c r="EX121"/>
      <c r="EY121"/>
      <c r="EZ121"/>
      <c r="FA121"/>
      <c r="FB121"/>
      <c r="FC121"/>
      <c r="FD121"/>
      <c r="FE121"/>
      <c r="FF121"/>
      <c r="FG121"/>
      <c r="FH121"/>
      <c r="FI121"/>
      <c r="FJ121"/>
      <c r="FK121"/>
      <c r="FL121"/>
      <c r="FM121"/>
    </row>
    <row r="122" spans="1:169" x14ac:dyDescent="0.25">
      <c r="A122"/>
      <c r="B122"/>
      <c r="C122"/>
      <c r="D122"/>
      <c r="E122"/>
      <c r="F122"/>
      <c r="G122"/>
      <c r="H122"/>
      <c r="I122"/>
      <c r="J122"/>
      <c r="K122"/>
      <c r="L122"/>
      <c r="M122"/>
      <c r="N122"/>
      <c r="O122"/>
      <c r="P122"/>
      <c r="Q122"/>
      <c r="R122"/>
      <c r="S122"/>
      <c r="T122"/>
      <c r="U122"/>
      <c r="V122"/>
      <c r="W122"/>
      <c r="X122"/>
      <c r="Y122"/>
      <c r="Z122"/>
      <c r="AA122"/>
      <c r="AB122"/>
      <c r="AC122"/>
      <c r="AD122"/>
      <c r="AE122"/>
      <c r="AF122"/>
      <c r="AG122"/>
      <c r="AH122"/>
      <c r="AI122"/>
      <c r="AJ122"/>
      <c r="AK122"/>
      <c r="AL122"/>
      <c r="AM122"/>
      <c r="AN122"/>
      <c r="AO122"/>
      <c r="AP122"/>
      <c r="AQ122"/>
      <c r="AR122"/>
      <c r="AS122"/>
      <c r="AT122"/>
      <c r="AU122"/>
      <c r="AV122"/>
      <c r="AW122"/>
      <c r="AX122"/>
      <c r="AY122"/>
      <c r="AZ122"/>
      <c r="BA122"/>
      <c r="BB122"/>
      <c r="BC122"/>
      <c r="BD122"/>
      <c r="BE122"/>
      <c r="BF122"/>
      <c r="BG122"/>
      <c r="BH122"/>
      <c r="BI122"/>
      <c r="BJ122"/>
      <c r="BK122"/>
      <c r="BL122"/>
      <c r="BM122"/>
      <c r="BN122"/>
      <c r="BO122"/>
      <c r="BP122"/>
      <c r="BQ122"/>
      <c r="BR122"/>
      <c r="BS122"/>
      <c r="BT122"/>
      <c r="BU122"/>
      <c r="BV122"/>
      <c r="BW122"/>
      <c r="BX122"/>
      <c r="BY122"/>
      <c r="BZ122"/>
      <c r="CA122"/>
      <c r="CB122"/>
      <c r="CC122"/>
      <c r="CD122"/>
      <c r="CE122"/>
      <c r="CF122"/>
      <c r="CG122"/>
      <c r="CH122"/>
      <c r="CI122"/>
      <c r="CJ122"/>
      <c r="CK122"/>
      <c r="CL122"/>
      <c r="CM122"/>
      <c r="CN122"/>
      <c r="CO122"/>
      <c r="CP122"/>
      <c r="CQ122"/>
      <c r="CR122"/>
      <c r="CS122"/>
      <c r="CT122"/>
      <c r="CU122"/>
      <c r="CV122"/>
      <c r="CW122"/>
      <c r="CX122"/>
      <c r="CY122"/>
      <c r="CZ122"/>
      <c r="DA122"/>
      <c r="DB122"/>
      <c r="DC122"/>
      <c r="DD122"/>
      <c r="DE122"/>
      <c r="DF122"/>
      <c r="DG122"/>
      <c r="DH122"/>
      <c r="DI122"/>
      <c r="DJ122"/>
      <c r="DK122"/>
      <c r="DL122"/>
      <c r="DM122"/>
      <c r="DN122"/>
      <c r="DO122"/>
      <c r="DP122"/>
      <c r="DQ122"/>
      <c r="DR122"/>
      <c r="DS122"/>
      <c r="DT122"/>
      <c r="DU122"/>
      <c r="DV122"/>
      <c r="DW122"/>
      <c r="DX122"/>
      <c r="DY122"/>
      <c r="DZ122"/>
      <c r="EA122"/>
      <c r="EB122"/>
      <c r="EC122"/>
      <c r="ED122"/>
      <c r="EE122"/>
      <c r="EF122"/>
      <c r="EG122"/>
      <c r="EH122"/>
      <c r="EI122"/>
      <c r="EJ122"/>
      <c r="EK122"/>
      <c r="EL122"/>
      <c r="EM122"/>
      <c r="EN122"/>
      <c r="EO122"/>
      <c r="EP122"/>
      <c r="EQ122"/>
      <c r="ER122"/>
      <c r="ES122"/>
      <c r="ET122"/>
      <c r="EU122"/>
      <c r="EV122"/>
      <c r="EW122"/>
      <c r="EX122"/>
      <c r="EY122"/>
      <c r="EZ122"/>
      <c r="FA122"/>
      <c r="FB122"/>
      <c r="FC122"/>
      <c r="FD122"/>
      <c r="FE122"/>
      <c r="FF122"/>
      <c r="FG122"/>
      <c r="FH122"/>
      <c r="FI122"/>
      <c r="FJ122"/>
      <c r="FK122"/>
      <c r="FL122"/>
      <c r="FM122"/>
    </row>
    <row r="123" spans="1:169" x14ac:dyDescent="0.25">
      <c r="A123"/>
      <c r="B123"/>
      <c r="C123"/>
      <c r="D123"/>
      <c r="E123"/>
      <c r="F123"/>
      <c r="G123"/>
      <c r="H123"/>
      <c r="I123"/>
      <c r="J123"/>
      <c r="K123"/>
      <c r="L123"/>
      <c r="M123"/>
      <c r="N123"/>
      <c r="O123"/>
      <c r="P123"/>
      <c r="Q123"/>
      <c r="R123"/>
      <c r="S123"/>
      <c r="T123"/>
      <c r="U123"/>
      <c r="V123"/>
      <c r="W123"/>
      <c r="X123"/>
      <c r="Y123"/>
      <c r="Z123"/>
      <c r="AA123"/>
      <c r="AB123"/>
      <c r="AC123"/>
      <c r="AD123"/>
      <c r="AE123"/>
      <c r="AF123"/>
      <c r="AG123"/>
      <c r="AH123"/>
      <c r="AI123"/>
      <c r="AJ123"/>
      <c r="AK123"/>
      <c r="AL123"/>
      <c r="AM123"/>
      <c r="AN123"/>
      <c r="AO123"/>
      <c r="AP123"/>
      <c r="AQ123"/>
      <c r="AR123"/>
      <c r="AS123"/>
      <c r="AT123"/>
      <c r="AU123"/>
      <c r="AV123"/>
      <c r="AW123"/>
      <c r="AX123"/>
      <c r="AY123"/>
      <c r="AZ123"/>
      <c r="BA123"/>
      <c r="BB123"/>
      <c r="BC123"/>
      <c r="BD123"/>
      <c r="BE123"/>
      <c r="BF123"/>
      <c r="BG123"/>
      <c r="BH123"/>
      <c r="BI123"/>
      <c r="BJ123"/>
      <c r="BK123"/>
      <c r="BL123"/>
      <c r="BM123"/>
      <c r="BN123"/>
      <c r="BO123"/>
      <c r="BP123"/>
      <c r="BQ123"/>
      <c r="BR123"/>
      <c r="BS123"/>
      <c r="BT123"/>
      <c r="BU123"/>
      <c r="BV123"/>
      <c r="BW123"/>
      <c r="BX123"/>
      <c r="BY123"/>
      <c r="BZ123"/>
      <c r="CA123"/>
      <c r="CB123"/>
      <c r="CC123"/>
      <c r="CD123"/>
      <c r="CE123"/>
      <c r="CF123"/>
      <c r="CG123"/>
      <c r="CH123"/>
      <c r="CI123"/>
      <c r="CJ123"/>
      <c r="CK123"/>
      <c r="CL123"/>
      <c r="CM123"/>
      <c r="CN123"/>
      <c r="CO123"/>
      <c r="CP123"/>
      <c r="CQ123"/>
      <c r="CR123"/>
      <c r="CS123"/>
      <c r="CT123"/>
      <c r="CU123"/>
      <c r="CV123"/>
      <c r="CW123"/>
      <c r="CX123"/>
      <c r="CY123"/>
      <c r="CZ123"/>
      <c r="DA123"/>
      <c r="DB123"/>
      <c r="DC123"/>
      <c r="DD123"/>
      <c r="DE123"/>
      <c r="DF123"/>
      <c r="DG123"/>
      <c r="DH123"/>
      <c r="DI123"/>
      <c r="DJ123"/>
      <c r="DK123"/>
      <c r="DL123"/>
      <c r="DM123"/>
      <c r="DN123"/>
      <c r="DO123"/>
      <c r="DP123"/>
      <c r="DQ123"/>
      <c r="DR123"/>
      <c r="DS123"/>
      <c r="DT123"/>
      <c r="DU123"/>
      <c r="DV123"/>
      <c r="DW123"/>
      <c r="DX123"/>
      <c r="DY123"/>
      <c r="DZ123"/>
      <c r="EA123"/>
      <c r="EB123"/>
      <c r="EC123"/>
      <c r="ED123"/>
      <c r="EE123"/>
      <c r="EF123"/>
      <c r="EG123"/>
      <c r="EH123"/>
      <c r="EI123"/>
      <c r="EJ123"/>
      <c r="EK123"/>
      <c r="EL123"/>
      <c r="EM123"/>
      <c r="EN123"/>
      <c r="EO123"/>
      <c r="EP123"/>
      <c r="EQ123"/>
      <c r="ER123"/>
      <c r="ES123"/>
      <c r="ET123"/>
      <c r="EU123"/>
      <c r="EV123"/>
      <c r="EW123"/>
      <c r="EX123"/>
      <c r="EY123"/>
      <c r="EZ123"/>
      <c r="FA123"/>
      <c r="FB123"/>
      <c r="FC123"/>
      <c r="FD123"/>
      <c r="FE123"/>
      <c r="FF123"/>
      <c r="FG123"/>
      <c r="FH123"/>
      <c r="FI123"/>
      <c r="FJ123"/>
      <c r="FK123"/>
      <c r="FL123"/>
      <c r="FM123"/>
    </row>
    <row r="124" spans="1:169" x14ac:dyDescent="0.25">
      <c r="A124"/>
      <c r="B124"/>
      <c r="C124"/>
      <c r="D124"/>
      <c r="E124"/>
      <c r="F124"/>
      <c r="G124"/>
      <c r="H124"/>
      <c r="I124"/>
      <c r="J124"/>
      <c r="K124"/>
      <c r="L124"/>
      <c r="M124"/>
      <c r="N124"/>
      <c r="O124"/>
      <c r="P124"/>
      <c r="Q124"/>
      <c r="R124"/>
      <c r="S124"/>
      <c r="T124"/>
      <c r="U124"/>
      <c r="V124"/>
      <c r="W124"/>
      <c r="X124"/>
      <c r="Y124"/>
      <c r="Z124"/>
      <c r="AA124"/>
      <c r="AB124"/>
      <c r="AC124"/>
      <c r="AD124"/>
      <c r="AE124"/>
      <c r="AF124"/>
      <c r="AG124"/>
      <c r="AH124"/>
      <c r="AI124"/>
      <c r="AJ124"/>
      <c r="AK124"/>
      <c r="AL124"/>
      <c r="AM124"/>
      <c r="AN124"/>
      <c r="AO124"/>
      <c r="AP124"/>
      <c r="AQ124"/>
      <c r="AR124"/>
      <c r="AS124"/>
      <c r="AT124"/>
      <c r="AU124"/>
      <c r="AV124"/>
      <c r="AW124"/>
      <c r="AX124"/>
      <c r="AY124"/>
      <c r="AZ124"/>
      <c r="BA124"/>
      <c r="BB124"/>
      <c r="BC124"/>
      <c r="BD124"/>
      <c r="BE124"/>
      <c r="BF124"/>
      <c r="BG124"/>
      <c r="BH124"/>
      <c r="BI124"/>
      <c r="BJ124"/>
      <c r="BK124"/>
      <c r="BL124"/>
      <c r="BM124"/>
      <c r="BN124"/>
      <c r="BO124"/>
      <c r="BP124"/>
      <c r="BQ124"/>
      <c r="BR124"/>
      <c r="BS124"/>
      <c r="BT124"/>
      <c r="BU124"/>
      <c r="BV124"/>
      <c r="BW124"/>
      <c r="BX124"/>
      <c r="BY124"/>
      <c r="BZ124"/>
      <c r="CA124"/>
      <c r="CB124"/>
      <c r="CC124"/>
      <c r="CD124"/>
      <c r="CE124"/>
      <c r="CF124"/>
      <c r="CG124"/>
      <c r="CH124"/>
      <c r="CI124"/>
      <c r="CJ124"/>
      <c r="CK124"/>
      <c r="CL124"/>
      <c r="CM124"/>
      <c r="CN124"/>
      <c r="CO124"/>
      <c r="CP124"/>
      <c r="CQ124"/>
      <c r="CR124"/>
      <c r="CS124"/>
      <c r="CT124"/>
      <c r="CU124"/>
      <c r="CV124"/>
      <c r="CW124"/>
      <c r="CX124"/>
      <c r="CY124"/>
      <c r="CZ124"/>
      <c r="DA124"/>
      <c r="DB124"/>
      <c r="DC124"/>
      <c r="DD124"/>
      <c r="DE124"/>
      <c r="DF124"/>
      <c r="DG124"/>
      <c r="DH124"/>
      <c r="DI124"/>
      <c r="DJ124"/>
      <c r="DK124"/>
      <c r="DL124"/>
      <c r="DM124"/>
      <c r="DN124"/>
      <c r="DO124"/>
      <c r="DP124"/>
      <c r="DQ124"/>
      <c r="DR124"/>
      <c r="DS124"/>
      <c r="DT124"/>
      <c r="DU124"/>
      <c r="DV124"/>
      <c r="DW124"/>
      <c r="DX124"/>
      <c r="DY124"/>
      <c r="DZ124"/>
      <c r="EA124"/>
      <c r="EB124"/>
      <c r="EC124"/>
      <c r="ED124"/>
      <c r="EE124"/>
      <c r="EF124"/>
      <c r="EG124"/>
      <c r="EH124"/>
      <c r="EI124"/>
      <c r="EJ124"/>
      <c r="EK124"/>
      <c r="EL124"/>
      <c r="EM124"/>
      <c r="EN124"/>
      <c r="EO124"/>
      <c r="EP124"/>
      <c r="EQ124"/>
      <c r="ER124"/>
      <c r="ES124"/>
      <c r="ET124"/>
      <c r="EU124"/>
      <c r="EV124"/>
      <c r="EW124"/>
      <c r="EX124"/>
      <c r="EY124"/>
      <c r="EZ124"/>
      <c r="FA124"/>
      <c r="FB124"/>
      <c r="FC124"/>
      <c r="FD124"/>
      <c r="FE124"/>
      <c r="FF124"/>
      <c r="FG124"/>
      <c r="FH124"/>
      <c r="FI124"/>
      <c r="FJ124"/>
      <c r="FK124"/>
      <c r="FL124"/>
      <c r="FM124"/>
    </row>
    <row r="125" spans="1:169" x14ac:dyDescent="0.25">
      <c r="A125"/>
      <c r="B125"/>
      <c r="C125"/>
      <c r="D125"/>
      <c r="E125"/>
      <c r="F125"/>
      <c r="G125"/>
      <c r="H125"/>
      <c r="I125"/>
      <c r="J125"/>
      <c r="K125"/>
      <c r="L125"/>
      <c r="M125"/>
      <c r="N125"/>
      <c r="O125"/>
      <c r="P125"/>
      <c r="Q125"/>
      <c r="R125"/>
      <c r="S125"/>
      <c r="T125"/>
      <c r="U125"/>
      <c r="V125"/>
      <c r="W125"/>
      <c r="X125"/>
      <c r="Y125"/>
      <c r="Z125"/>
      <c r="AA125"/>
      <c r="AB125"/>
      <c r="AC125"/>
      <c r="AD125"/>
      <c r="AE125"/>
      <c r="AF125"/>
      <c r="AG125"/>
      <c r="AH125"/>
      <c r="AI125"/>
      <c r="AJ125"/>
      <c r="AK125"/>
      <c r="AL125"/>
      <c r="AM125"/>
      <c r="AN125"/>
      <c r="AO125"/>
      <c r="AP125"/>
      <c r="AQ125"/>
      <c r="AR125"/>
      <c r="AS125"/>
      <c r="AT125"/>
      <c r="AU125"/>
      <c r="AV125"/>
      <c r="AW125"/>
      <c r="AX125"/>
      <c r="AY125"/>
      <c r="AZ125"/>
      <c r="BA125"/>
      <c r="BB125"/>
      <c r="BC125"/>
      <c r="BD125"/>
      <c r="BE125"/>
      <c r="BF125"/>
      <c r="BG125"/>
      <c r="BH125"/>
      <c r="BI125"/>
      <c r="BJ125"/>
      <c r="BK125"/>
      <c r="BL125"/>
      <c r="BM125"/>
      <c r="BN125"/>
      <c r="BO125"/>
      <c r="BP125"/>
      <c r="BQ125"/>
      <c r="BR125"/>
      <c r="BS125"/>
      <c r="BT125"/>
      <c r="BU125"/>
      <c r="BV125"/>
      <c r="BW125"/>
      <c r="BX125"/>
      <c r="BY125"/>
      <c r="BZ125"/>
      <c r="CA125"/>
      <c r="CB125"/>
      <c r="CC125"/>
      <c r="CD125"/>
      <c r="CE125"/>
      <c r="CF125"/>
      <c r="CG125"/>
      <c r="CH125"/>
      <c r="CI125"/>
      <c r="CJ125"/>
      <c r="CK125"/>
      <c r="CL125"/>
      <c r="CM125"/>
      <c r="CN125"/>
      <c r="CO125"/>
      <c r="CP125"/>
      <c r="CQ125"/>
      <c r="CR125"/>
      <c r="CS125"/>
      <c r="CT125"/>
      <c r="CU125"/>
      <c r="CV125"/>
      <c r="CW125"/>
      <c r="CX125"/>
      <c r="CY125"/>
      <c r="CZ125"/>
      <c r="DA125"/>
      <c r="DB125"/>
      <c r="DC125"/>
      <c r="DD125"/>
      <c r="DE125"/>
      <c r="DF125"/>
      <c r="DG125"/>
      <c r="DH125"/>
      <c r="DI125"/>
      <c r="DJ125"/>
      <c r="DK125"/>
      <c r="DL125"/>
      <c r="DM125"/>
      <c r="DN125"/>
      <c r="DO125"/>
      <c r="DP125"/>
      <c r="DQ125"/>
      <c r="DR125"/>
      <c r="DS125"/>
      <c r="DT125"/>
      <c r="DU125"/>
      <c r="DV125"/>
      <c r="DW125"/>
      <c r="DX125"/>
      <c r="DY125"/>
      <c r="DZ125"/>
      <c r="EA125"/>
      <c r="EB125"/>
      <c r="EC125"/>
      <c r="ED125"/>
      <c r="EE125"/>
      <c r="EF125"/>
      <c r="EG125"/>
      <c r="EH125"/>
      <c r="EI125"/>
      <c r="EJ125"/>
      <c r="EK125"/>
      <c r="EL125"/>
      <c r="EM125"/>
      <c r="EN125"/>
      <c r="EO125"/>
      <c r="EP125"/>
      <c r="EQ125"/>
      <c r="ER125"/>
      <c r="ES125"/>
      <c r="ET125"/>
      <c r="EU125"/>
      <c r="EV125"/>
      <c r="EW125"/>
      <c r="EX125"/>
      <c r="EY125"/>
      <c r="EZ125"/>
      <c r="FA125"/>
      <c r="FB125"/>
      <c r="FC125"/>
      <c r="FD125"/>
      <c r="FE125"/>
      <c r="FF125"/>
      <c r="FG125"/>
      <c r="FH125"/>
      <c r="FI125"/>
      <c r="FJ125"/>
      <c r="FK125"/>
      <c r="FL125"/>
      <c r="FM125"/>
    </row>
    <row r="126" spans="1:169" x14ac:dyDescent="0.25">
      <c r="A126"/>
      <c r="B126"/>
      <c r="C126"/>
      <c r="D126"/>
      <c r="E126"/>
      <c r="F126"/>
      <c r="G126"/>
      <c r="H126"/>
      <c r="I126"/>
      <c r="J126"/>
      <c r="K126"/>
      <c r="L126"/>
      <c r="M126"/>
      <c r="N126"/>
      <c r="O126"/>
      <c r="P126"/>
      <c r="Q126"/>
      <c r="R126"/>
      <c r="S126"/>
      <c r="T126"/>
      <c r="U126"/>
      <c r="V126"/>
      <c r="W126"/>
      <c r="X126"/>
      <c r="Y126"/>
      <c r="Z126"/>
      <c r="AA126"/>
      <c r="AB126"/>
      <c r="AC126"/>
      <c r="AD126"/>
      <c r="AE126"/>
      <c r="AF126"/>
      <c r="AG126"/>
      <c r="AH126"/>
      <c r="AI126"/>
      <c r="AJ126"/>
      <c r="AK126"/>
      <c r="AL126"/>
      <c r="AM126"/>
      <c r="AN126"/>
      <c r="AO126"/>
      <c r="AP126"/>
      <c r="AQ126"/>
      <c r="AR126"/>
      <c r="AS126"/>
      <c r="AT126"/>
      <c r="AU126"/>
      <c r="AV126"/>
      <c r="AW126"/>
      <c r="AX126"/>
      <c r="AY126"/>
      <c r="AZ126"/>
      <c r="BA126"/>
      <c r="BB126"/>
      <c r="BC126"/>
      <c r="BD126"/>
      <c r="BE126"/>
      <c r="BF126"/>
      <c r="BG126"/>
      <c r="BH126"/>
      <c r="BI126"/>
      <c r="BJ126"/>
      <c r="BK126"/>
      <c r="BL126"/>
      <c r="BM126"/>
      <c r="BN126"/>
      <c r="BO126"/>
      <c r="BP126"/>
      <c r="BQ126"/>
      <c r="BR126"/>
      <c r="BS126"/>
      <c r="BT126"/>
      <c r="BU126"/>
      <c r="BV126"/>
      <c r="BW126"/>
      <c r="BX126"/>
      <c r="BY126"/>
      <c r="BZ126"/>
      <c r="CA126"/>
      <c r="CB126"/>
      <c r="CC126"/>
      <c r="CD126"/>
      <c r="CE126"/>
      <c r="CF126"/>
      <c r="CG126"/>
      <c r="CH126"/>
      <c r="CI126"/>
      <c r="CJ126"/>
      <c r="CK126"/>
      <c r="CL126"/>
      <c r="CM126"/>
      <c r="CN126"/>
      <c r="CO126"/>
      <c r="CP126"/>
      <c r="CQ126"/>
      <c r="CR126"/>
      <c r="CS126"/>
      <c r="CT126"/>
      <c r="CU126"/>
      <c r="CV126"/>
      <c r="CW126"/>
      <c r="CX126"/>
      <c r="CY126"/>
      <c r="CZ126"/>
      <c r="DA126"/>
      <c r="DB126"/>
      <c r="DC126"/>
      <c r="DD126"/>
      <c r="DE126"/>
      <c r="DF126"/>
      <c r="DG126"/>
      <c r="DH126"/>
      <c r="DI126"/>
      <c r="DJ126"/>
      <c r="DK126"/>
      <c r="DL126"/>
      <c r="DM126"/>
      <c r="DN126"/>
      <c r="DO126"/>
      <c r="DP126"/>
      <c r="DQ126"/>
      <c r="DR126"/>
      <c r="DS126"/>
      <c r="DT126"/>
      <c r="DU126"/>
      <c r="DV126"/>
      <c r="DW126"/>
      <c r="DX126"/>
      <c r="DY126"/>
      <c r="DZ126"/>
      <c r="EA126"/>
      <c r="EB126"/>
      <c r="EC126"/>
      <c r="ED126"/>
      <c r="EE126"/>
      <c r="EF126"/>
      <c r="EG126"/>
      <c r="EH126"/>
      <c r="EI126"/>
      <c r="EJ126"/>
      <c r="EK126"/>
      <c r="EL126"/>
      <c r="EM126"/>
      <c r="EN126"/>
      <c r="EO126"/>
      <c r="EP126"/>
      <c r="EQ126"/>
      <c r="ER126"/>
      <c r="ES126"/>
      <c r="ET126"/>
      <c r="EU126"/>
      <c r="EV126"/>
      <c r="EW126"/>
      <c r="EX126"/>
      <c r="EY126"/>
      <c r="EZ126"/>
      <c r="FA126"/>
      <c r="FB126"/>
      <c r="FC126"/>
      <c r="FD126"/>
      <c r="FE126"/>
      <c r="FF126"/>
      <c r="FG126"/>
      <c r="FH126"/>
      <c r="FI126"/>
      <c r="FJ126"/>
      <c r="FK126"/>
      <c r="FL126"/>
      <c r="FM126"/>
    </row>
    <row r="127" spans="1:169" x14ac:dyDescent="0.25">
      <c r="A127"/>
      <c r="B127"/>
      <c r="C127"/>
      <c r="D127"/>
      <c r="E127"/>
      <c r="F127"/>
      <c r="G127"/>
      <c r="H127"/>
      <c r="I127"/>
      <c r="J127"/>
      <c r="K127"/>
      <c r="L127"/>
      <c r="M127"/>
      <c r="N127"/>
      <c r="O127"/>
      <c r="P127"/>
      <c r="Q127"/>
      <c r="R127"/>
      <c r="S127"/>
      <c r="T127"/>
      <c r="U127"/>
      <c r="V127"/>
      <c r="W127"/>
      <c r="X127"/>
      <c r="Y127"/>
      <c r="Z127"/>
      <c r="AA127"/>
      <c r="AB127"/>
      <c r="AC127"/>
      <c r="AD127"/>
      <c r="AE127"/>
      <c r="AF127"/>
      <c r="AG127"/>
      <c r="AH127"/>
      <c r="AI127"/>
      <c r="AJ127"/>
      <c r="AK127"/>
      <c r="AL127"/>
      <c r="AM127"/>
      <c r="AN127"/>
      <c r="AO127"/>
      <c r="AP127"/>
      <c r="AQ127"/>
      <c r="AR127"/>
      <c r="AS127"/>
      <c r="AT127"/>
      <c r="AU127"/>
      <c r="AV127"/>
      <c r="AW127"/>
      <c r="AX127"/>
      <c r="AY127"/>
      <c r="AZ127"/>
      <c r="BA127"/>
      <c r="BB127"/>
      <c r="BC127"/>
      <c r="BD127"/>
      <c r="BE127"/>
      <c r="BF127"/>
      <c r="BG127"/>
      <c r="BH127"/>
      <c r="BI127"/>
      <c r="BJ127"/>
      <c r="BK127"/>
      <c r="BL127"/>
      <c r="BM127"/>
      <c r="BN127"/>
      <c r="BO127"/>
      <c r="BP127"/>
      <c r="BQ127"/>
      <c r="BR127"/>
      <c r="BS127"/>
      <c r="BT127"/>
      <c r="BU127"/>
      <c r="BV127"/>
      <c r="BW127"/>
      <c r="BX127"/>
      <c r="BY127"/>
      <c r="BZ127"/>
      <c r="CA127"/>
      <c r="CB127"/>
      <c r="CC127"/>
      <c r="CD127"/>
      <c r="CE127"/>
      <c r="CF127"/>
      <c r="CG127"/>
      <c r="CH127"/>
      <c r="CI127"/>
      <c r="CJ127"/>
      <c r="CK127"/>
      <c r="CL127"/>
      <c r="CM127"/>
      <c r="CN127"/>
      <c r="CO127"/>
      <c r="CP127"/>
      <c r="CQ127"/>
      <c r="CR127"/>
      <c r="CS127"/>
      <c r="CT127"/>
      <c r="CU127"/>
      <c r="CV127"/>
      <c r="CW127"/>
      <c r="CX127"/>
      <c r="CY127"/>
      <c r="CZ127"/>
      <c r="DA127"/>
      <c r="DB127"/>
      <c r="DC127"/>
      <c r="DD127"/>
      <c r="DE127"/>
      <c r="DF127"/>
      <c r="DG127"/>
      <c r="DH127"/>
      <c r="DI127"/>
      <c r="DJ127"/>
      <c r="DK127"/>
      <c r="DL127"/>
      <c r="DM127"/>
      <c r="DN127"/>
      <c r="DO127"/>
      <c r="DP127"/>
      <c r="DQ127"/>
      <c r="DR127"/>
      <c r="DS127"/>
      <c r="DT127"/>
      <c r="DU127"/>
      <c r="DV127"/>
      <c r="DW127"/>
      <c r="DX127"/>
      <c r="DY127"/>
      <c r="DZ127"/>
      <c r="EA127"/>
      <c r="EB127"/>
      <c r="EC127"/>
      <c r="ED127"/>
      <c r="EE127"/>
      <c r="EF127"/>
      <c r="EG127"/>
      <c r="EH127"/>
      <c r="EI127"/>
      <c r="EJ127"/>
      <c r="EK127"/>
      <c r="EL127"/>
      <c r="EM127"/>
      <c r="EN127"/>
      <c r="EO127"/>
      <c r="EP127"/>
      <c r="EQ127"/>
      <c r="ER127"/>
      <c r="ES127"/>
      <c r="ET127"/>
      <c r="EU127"/>
      <c r="EV127"/>
      <c r="EW127"/>
      <c r="EX127"/>
      <c r="EY127"/>
      <c r="EZ127"/>
      <c r="FA127"/>
      <c r="FB127"/>
      <c r="FC127"/>
      <c r="FD127"/>
      <c r="FE127"/>
      <c r="FF127"/>
      <c r="FG127"/>
      <c r="FH127"/>
      <c r="FI127"/>
      <c r="FJ127"/>
      <c r="FK127"/>
      <c r="FL127"/>
      <c r="FM127"/>
    </row>
    <row r="128" spans="1:169" x14ac:dyDescent="0.25">
      <c r="A128"/>
      <c r="B128"/>
      <c r="C128"/>
      <c r="D128"/>
      <c r="E128"/>
      <c r="F128"/>
      <c r="G128"/>
      <c r="H128"/>
      <c r="I128"/>
      <c r="J128"/>
      <c r="K128"/>
      <c r="L128"/>
      <c r="M128"/>
      <c r="N128"/>
      <c r="O128"/>
      <c r="P128"/>
      <c r="Q128"/>
      <c r="R128"/>
      <c r="S128"/>
      <c r="T128"/>
      <c r="U128"/>
      <c r="V128"/>
      <c r="W128"/>
      <c r="X128"/>
      <c r="Y128"/>
      <c r="Z128"/>
      <c r="AA128"/>
      <c r="AB128"/>
      <c r="AC128"/>
      <c r="AD128"/>
      <c r="AE128"/>
      <c r="AF128"/>
      <c r="AG128"/>
      <c r="AH128"/>
      <c r="AI128"/>
      <c r="AJ128"/>
      <c r="AK128"/>
      <c r="AL128"/>
      <c r="AM128"/>
      <c r="AN128"/>
      <c r="AO128"/>
      <c r="AP128"/>
      <c r="AQ128"/>
      <c r="AR128"/>
      <c r="AS128"/>
      <c r="AT128"/>
      <c r="AU128"/>
      <c r="AV128"/>
      <c r="AW128"/>
      <c r="AX128"/>
      <c r="AY128"/>
      <c r="AZ128"/>
      <c r="BA128"/>
      <c r="BB128"/>
      <c r="BC128"/>
      <c r="BD128"/>
      <c r="BE128"/>
      <c r="BF128"/>
      <c r="BG128"/>
      <c r="BH128"/>
      <c r="BI128"/>
      <c r="BJ128"/>
      <c r="BK128"/>
      <c r="BL128"/>
      <c r="BM128"/>
      <c r="BN128"/>
      <c r="BO128"/>
      <c r="BP128"/>
      <c r="BQ128"/>
      <c r="BR128"/>
      <c r="BS128"/>
      <c r="BT128"/>
      <c r="BU128"/>
      <c r="BV128"/>
      <c r="BW128"/>
      <c r="BX128"/>
      <c r="BY128"/>
      <c r="BZ128"/>
      <c r="CA128"/>
      <c r="CB128"/>
      <c r="CC128"/>
      <c r="CD128"/>
      <c r="CE128"/>
      <c r="CF128"/>
      <c r="CG128"/>
      <c r="CH128"/>
      <c r="CI128"/>
      <c r="CJ128"/>
      <c r="CK128"/>
      <c r="CL128"/>
      <c r="CM128"/>
      <c r="CN128"/>
      <c r="CO128"/>
      <c r="CP128"/>
      <c r="CQ128"/>
      <c r="CR128"/>
      <c r="CS128"/>
      <c r="CT128"/>
      <c r="CU128"/>
      <c r="CV128"/>
      <c r="CW128"/>
      <c r="CX128"/>
      <c r="CY128"/>
      <c r="CZ128"/>
      <c r="DA128"/>
      <c r="DB128"/>
      <c r="DC128"/>
      <c r="DD128"/>
      <c r="DE128"/>
      <c r="DF128"/>
      <c r="DG128"/>
      <c r="DH128"/>
      <c r="DI128"/>
      <c r="DJ128"/>
      <c r="DK128"/>
      <c r="DL128"/>
      <c r="DM128"/>
      <c r="DN128"/>
      <c r="DO128"/>
      <c r="DP128"/>
      <c r="DQ128"/>
      <c r="DR128"/>
      <c r="DS128"/>
      <c r="DT128"/>
      <c r="DU128"/>
      <c r="DV128"/>
      <c r="DW128"/>
      <c r="DX128"/>
      <c r="DY128"/>
      <c r="DZ128"/>
      <c r="EA128"/>
      <c r="EB128"/>
      <c r="EC128"/>
      <c r="ED128"/>
      <c r="EE128"/>
      <c r="EF128"/>
      <c r="EG128"/>
      <c r="EH128"/>
      <c r="EI128"/>
      <c r="EJ128"/>
      <c r="EK128"/>
      <c r="EL128"/>
      <c r="EM128"/>
      <c r="EN128"/>
      <c r="EO128"/>
      <c r="EP128"/>
      <c r="EQ128"/>
      <c r="ER128"/>
      <c r="ES128"/>
      <c r="ET128"/>
      <c r="EU128"/>
      <c r="EV128"/>
      <c r="EW128"/>
      <c r="EX128"/>
      <c r="EY128"/>
      <c r="EZ128"/>
      <c r="FA128"/>
      <c r="FB128"/>
      <c r="FC128"/>
      <c r="FD128"/>
      <c r="FE128"/>
      <c r="FF128"/>
      <c r="FG128"/>
      <c r="FH128"/>
      <c r="FI128"/>
      <c r="FJ128"/>
      <c r="FK128"/>
      <c r="FL128"/>
      <c r="FM128"/>
    </row>
    <row r="129" spans="1:169" x14ac:dyDescent="0.25">
      <c r="A129"/>
      <c r="B129"/>
      <c r="C129"/>
      <c r="D129"/>
      <c r="E129"/>
      <c r="F129"/>
      <c r="G129"/>
      <c r="H129"/>
      <c r="I129"/>
      <c r="J129"/>
      <c r="K129"/>
      <c r="L129"/>
      <c r="M129"/>
      <c r="N129"/>
      <c r="O129"/>
      <c r="P129"/>
      <c r="Q129"/>
      <c r="R129"/>
      <c r="S129"/>
      <c r="T129"/>
      <c r="U129"/>
      <c r="V129"/>
      <c r="W129"/>
      <c r="X129"/>
      <c r="Y129"/>
      <c r="Z129"/>
      <c r="AA129"/>
      <c r="AB129"/>
      <c r="AC129"/>
      <c r="AD129"/>
      <c r="AE129"/>
      <c r="AF129"/>
      <c r="AG129"/>
      <c r="AH129"/>
      <c r="AI129"/>
      <c r="AJ129"/>
      <c r="AK129"/>
      <c r="AL129"/>
      <c r="AM129"/>
      <c r="AN129"/>
      <c r="AO129"/>
      <c r="AP129"/>
      <c r="AQ129"/>
      <c r="AR129"/>
      <c r="AS129"/>
      <c r="AT129"/>
      <c r="AU129"/>
      <c r="AV129"/>
      <c r="AW129"/>
      <c r="AX129"/>
      <c r="AY129"/>
      <c r="AZ129"/>
      <c r="BA129"/>
      <c r="BB129"/>
      <c r="BC129"/>
      <c r="BD129"/>
      <c r="BE129"/>
      <c r="BF129"/>
      <c r="BG129"/>
      <c r="BH129"/>
      <c r="BI129"/>
      <c r="BJ129"/>
      <c r="BK129"/>
      <c r="BL129"/>
      <c r="BM129"/>
      <c r="BN129"/>
      <c r="BO129"/>
      <c r="BP129"/>
      <c r="BQ129"/>
      <c r="BR129"/>
      <c r="BS129"/>
      <c r="BT129"/>
      <c r="BU129"/>
      <c r="BV129"/>
      <c r="BW129"/>
      <c r="BX129"/>
      <c r="BY129"/>
      <c r="BZ129"/>
      <c r="CA129"/>
      <c r="CB129"/>
      <c r="CC129"/>
      <c r="CD129"/>
      <c r="CE129"/>
      <c r="CF129"/>
      <c r="CG129"/>
      <c r="CH129"/>
      <c r="CI129"/>
      <c r="CJ129"/>
      <c r="CK129"/>
      <c r="CL129"/>
      <c r="CM129"/>
      <c r="CN129"/>
      <c r="CO129"/>
      <c r="CP129"/>
      <c r="CQ129"/>
      <c r="CR129"/>
      <c r="CS129"/>
      <c r="CT129"/>
      <c r="CU129"/>
      <c r="CV129"/>
      <c r="CW129"/>
      <c r="CX129"/>
      <c r="CY129"/>
      <c r="CZ129"/>
      <c r="DA129"/>
      <c r="DB129"/>
      <c r="DC129"/>
      <c r="DD129"/>
      <c r="DE129"/>
      <c r="DF129"/>
      <c r="DG129"/>
      <c r="DH129"/>
      <c r="DI129"/>
      <c r="DJ129"/>
      <c r="DK129"/>
      <c r="DL129"/>
      <c r="DM129"/>
      <c r="DN129"/>
      <c r="DO129"/>
      <c r="DP129"/>
      <c r="DQ129"/>
      <c r="DR129"/>
      <c r="DS129"/>
      <c r="DT129"/>
      <c r="DU129"/>
      <c r="DV129"/>
      <c r="DW129"/>
      <c r="DX129"/>
      <c r="DY129"/>
      <c r="DZ129"/>
      <c r="EA129"/>
      <c r="EB129"/>
      <c r="EC129"/>
      <c r="ED129"/>
      <c r="EE129"/>
      <c r="EF129"/>
      <c r="EG129"/>
      <c r="EH129"/>
      <c r="EI129"/>
      <c r="EJ129"/>
      <c r="EK129"/>
      <c r="EL129"/>
      <c r="EM129"/>
      <c r="EN129"/>
      <c r="EO129"/>
      <c r="EP129"/>
      <c r="EQ129"/>
      <c r="ER129"/>
      <c r="ES129"/>
      <c r="ET129"/>
      <c r="EU129"/>
      <c r="EV129"/>
      <c r="EW129"/>
      <c r="EX129"/>
      <c r="EY129"/>
      <c r="EZ129"/>
      <c r="FA129"/>
      <c r="FB129"/>
      <c r="FC129"/>
      <c r="FD129"/>
      <c r="FE129"/>
      <c r="FF129"/>
      <c r="FG129"/>
      <c r="FH129"/>
      <c r="FI129"/>
      <c r="FJ129"/>
      <c r="FK129"/>
      <c r="FL129"/>
      <c r="FM129"/>
    </row>
    <row r="130" spans="1:169" x14ac:dyDescent="0.25">
      <c r="A130"/>
      <c r="B130"/>
      <c r="C130"/>
      <c r="D130"/>
      <c r="E130"/>
      <c r="F130"/>
      <c r="G130"/>
      <c r="H130"/>
      <c r="I130"/>
      <c r="J130"/>
      <c r="K130"/>
      <c r="L130"/>
      <c r="M130"/>
      <c r="N130"/>
      <c r="O130"/>
      <c r="P130"/>
      <c r="Q130"/>
      <c r="R130"/>
      <c r="S130"/>
      <c r="T130"/>
      <c r="U130"/>
      <c r="V130"/>
      <c r="W130"/>
      <c r="X130"/>
      <c r="Y130"/>
      <c r="Z130"/>
      <c r="AA130"/>
      <c r="AB130"/>
      <c r="AC130"/>
      <c r="AD130"/>
      <c r="AE130"/>
      <c r="AF130"/>
      <c r="AG130"/>
      <c r="AH130"/>
      <c r="AI130"/>
      <c r="AJ130"/>
      <c r="AK130"/>
      <c r="AL130"/>
      <c r="AM130"/>
      <c r="AN130"/>
      <c r="AO130"/>
      <c r="AP130"/>
      <c r="AQ130"/>
      <c r="AR130"/>
      <c r="AS130"/>
      <c r="AT130"/>
      <c r="AU130"/>
      <c r="AV130"/>
      <c r="AW130"/>
      <c r="AX130"/>
      <c r="AY130"/>
      <c r="AZ130"/>
      <c r="BA130"/>
      <c r="BB130"/>
      <c r="BC130"/>
      <c r="BD130"/>
      <c r="BE130"/>
      <c r="BF130"/>
      <c r="BG130"/>
      <c r="BH130"/>
      <c r="BI130"/>
      <c r="BJ130"/>
      <c r="BK130"/>
      <c r="BL130"/>
      <c r="BM130"/>
      <c r="BN130"/>
      <c r="BO130"/>
      <c r="BP130"/>
      <c r="BQ130"/>
      <c r="BR130"/>
      <c r="BS130"/>
      <c r="BT130"/>
      <c r="BU130"/>
      <c r="BV130"/>
      <c r="BW130"/>
      <c r="BX130"/>
      <c r="BY130"/>
      <c r="BZ130"/>
      <c r="CA130"/>
      <c r="CB130"/>
      <c r="CC130"/>
      <c r="CD130"/>
      <c r="CE130"/>
      <c r="CF130"/>
      <c r="CG130"/>
      <c r="CH130"/>
      <c r="CI130"/>
      <c r="CJ130"/>
      <c r="CK130"/>
      <c r="CL130"/>
      <c r="CM130"/>
      <c r="CN130"/>
      <c r="CO130"/>
      <c r="CP130"/>
      <c r="CQ130"/>
      <c r="CR130"/>
      <c r="CS130"/>
      <c r="CT130"/>
      <c r="CU130"/>
      <c r="CV130"/>
      <c r="CW130"/>
      <c r="CX130"/>
      <c r="CY130"/>
      <c r="CZ130"/>
      <c r="DA130"/>
      <c r="DB130"/>
      <c r="DC130"/>
      <c r="DD130"/>
      <c r="DE130"/>
      <c r="DF130"/>
      <c r="DG130"/>
      <c r="DH130"/>
      <c r="DI130"/>
      <c r="DJ130"/>
      <c r="DK130"/>
      <c r="DL130"/>
      <c r="DM130"/>
      <c r="DN130"/>
      <c r="DO130"/>
      <c r="DP130"/>
      <c r="DQ130"/>
      <c r="DR130"/>
      <c r="DS130"/>
      <c r="DT130"/>
      <c r="DU130"/>
      <c r="DV130"/>
      <c r="DW130"/>
      <c r="DX130"/>
      <c r="DY130"/>
      <c r="DZ130"/>
      <c r="EA130"/>
      <c r="EB130"/>
      <c r="EC130"/>
      <c r="ED130"/>
      <c r="EE130"/>
      <c r="EF130"/>
      <c r="EG130"/>
      <c r="EH130"/>
      <c r="EI130"/>
      <c r="EJ130"/>
      <c r="EK130"/>
      <c r="EL130"/>
      <c r="EM130"/>
      <c r="EN130"/>
      <c r="EO130"/>
      <c r="EP130"/>
      <c r="EQ130"/>
      <c r="ER130"/>
      <c r="ES130"/>
      <c r="ET130"/>
      <c r="EU130"/>
      <c r="EV130"/>
      <c r="EW130"/>
      <c r="EX130"/>
      <c r="EY130"/>
      <c r="EZ130"/>
      <c r="FA130"/>
      <c r="FB130"/>
      <c r="FC130"/>
      <c r="FD130"/>
      <c r="FE130"/>
      <c r="FF130"/>
      <c r="FG130"/>
      <c r="FH130"/>
      <c r="FI130"/>
      <c r="FJ130"/>
      <c r="FK130"/>
      <c r="FL130"/>
      <c r="FM130"/>
    </row>
    <row r="131" spans="1:169" x14ac:dyDescent="0.25">
      <c r="A131"/>
      <c r="B131"/>
      <c r="C131"/>
      <c r="D131"/>
      <c r="E131"/>
      <c r="F131"/>
      <c r="G131"/>
      <c r="H131"/>
      <c r="I131"/>
      <c r="J131"/>
      <c r="K131"/>
      <c r="L131"/>
      <c r="M131"/>
      <c r="N131"/>
      <c r="O131"/>
      <c r="P131"/>
      <c r="Q131"/>
      <c r="R131"/>
      <c r="S131"/>
      <c r="T131"/>
      <c r="U131"/>
      <c r="V131"/>
      <c r="W131"/>
      <c r="X131"/>
      <c r="Y131"/>
      <c r="Z131"/>
      <c r="AA131"/>
      <c r="AB131"/>
      <c r="AC131"/>
      <c r="AD131"/>
      <c r="AE131"/>
      <c r="AF131"/>
      <c r="AG131"/>
      <c r="AH131"/>
      <c r="AI131"/>
      <c r="AJ131"/>
      <c r="AK131"/>
      <c r="AL131"/>
      <c r="AM131"/>
      <c r="AN131"/>
      <c r="AO131"/>
      <c r="AP131"/>
      <c r="AQ131"/>
      <c r="AR131"/>
      <c r="AS131"/>
      <c r="AT131"/>
      <c r="AU131"/>
      <c r="AV131"/>
      <c r="AW131"/>
      <c r="AX131"/>
      <c r="AY131"/>
      <c r="AZ131"/>
      <c r="BA131"/>
      <c r="BB131"/>
      <c r="BC131"/>
      <c r="BD131"/>
      <c r="BE131"/>
      <c r="BF131"/>
      <c r="BG131"/>
      <c r="BH131"/>
      <c r="BI131"/>
      <c r="BJ131"/>
      <c r="BK131"/>
      <c r="BL131"/>
      <c r="BM131"/>
      <c r="BN131"/>
      <c r="BO131"/>
      <c r="BP131"/>
      <c r="BQ131"/>
      <c r="BR131"/>
      <c r="BS131"/>
      <c r="BT131"/>
      <c r="BU131"/>
      <c r="BV131"/>
      <c r="BW131"/>
      <c r="BX131"/>
      <c r="BY131"/>
      <c r="BZ131"/>
      <c r="CA131"/>
      <c r="CB131"/>
      <c r="CC131"/>
      <c r="CD131"/>
      <c r="CE131"/>
      <c r="CF131"/>
      <c r="CG131"/>
      <c r="CH131"/>
      <c r="CI131"/>
      <c r="CJ131"/>
      <c r="CK131"/>
      <c r="CL131"/>
      <c r="CM131"/>
      <c r="CN131"/>
      <c r="CO131"/>
      <c r="CP131"/>
      <c r="CQ131"/>
      <c r="CR131"/>
      <c r="CS131"/>
      <c r="CT131"/>
      <c r="CU131"/>
      <c r="CV131"/>
      <c r="CW131"/>
      <c r="CX131"/>
      <c r="CY131"/>
      <c r="CZ131"/>
      <c r="DA131"/>
      <c r="DB131"/>
      <c r="DC131"/>
      <c r="DD131"/>
      <c r="DE131"/>
      <c r="DF131"/>
      <c r="DG131"/>
      <c r="DH131"/>
      <c r="DI131"/>
      <c r="DJ131"/>
      <c r="DK131"/>
      <c r="DL131"/>
      <c r="DM131"/>
      <c r="DN131"/>
      <c r="DO131"/>
      <c r="DP131"/>
      <c r="DQ131"/>
      <c r="DR131"/>
      <c r="DS131"/>
      <c r="DT131"/>
      <c r="DU131"/>
      <c r="DV131"/>
      <c r="DW131"/>
      <c r="DX131"/>
      <c r="DY131"/>
      <c r="DZ131"/>
      <c r="EA131"/>
      <c r="EB131"/>
      <c r="EC131"/>
      <c r="ED131"/>
      <c r="EE131"/>
      <c r="EF131"/>
      <c r="EG131"/>
      <c r="EH131"/>
      <c r="EI131"/>
      <c r="EJ131"/>
      <c r="EK131"/>
      <c r="EL131"/>
      <c r="EM131"/>
      <c r="EN131"/>
      <c r="EO131"/>
      <c r="EP131"/>
      <c r="EQ131"/>
      <c r="ER131"/>
      <c r="ES131"/>
      <c r="ET131"/>
      <c r="EU131"/>
      <c r="EV131"/>
      <c r="EW131"/>
      <c r="EX131"/>
      <c r="EY131"/>
      <c r="EZ131"/>
      <c r="FA131"/>
      <c r="FB131"/>
      <c r="FC131"/>
      <c r="FD131"/>
      <c r="FE131"/>
      <c r="FF131"/>
      <c r="FG131"/>
      <c r="FH131"/>
      <c r="FI131"/>
      <c r="FJ131"/>
      <c r="FK131"/>
      <c r="FL131"/>
      <c r="FM131"/>
    </row>
    <row r="132" spans="1:169" x14ac:dyDescent="0.25">
      <c r="A132"/>
      <c r="B132"/>
      <c r="C132"/>
      <c r="D132"/>
      <c r="E132"/>
      <c r="F132"/>
      <c r="G132"/>
      <c r="H132"/>
      <c r="I132"/>
      <c r="J132"/>
      <c r="K132"/>
      <c r="L132"/>
      <c r="M132"/>
      <c r="N132"/>
      <c r="O132"/>
      <c r="P132"/>
      <c r="Q132"/>
      <c r="R132"/>
      <c r="S132"/>
      <c r="T132"/>
      <c r="U132"/>
      <c r="V132"/>
      <c r="W132"/>
      <c r="X132"/>
      <c r="Y132"/>
      <c r="Z132"/>
      <c r="AA132"/>
      <c r="AB132"/>
      <c r="AC132"/>
      <c r="AD132"/>
      <c r="AE132"/>
      <c r="AF132"/>
      <c r="AG132"/>
      <c r="AH132"/>
      <c r="AI132"/>
      <c r="AJ132"/>
      <c r="AK132"/>
      <c r="AL132"/>
      <c r="AM132"/>
      <c r="AN132"/>
      <c r="AO132"/>
      <c r="AP132"/>
      <c r="AQ132"/>
      <c r="AR132"/>
      <c r="AS132"/>
      <c r="AT132"/>
      <c r="AU132"/>
      <c r="AV132"/>
      <c r="AW132"/>
      <c r="AX132"/>
      <c r="AY132"/>
      <c r="AZ132"/>
      <c r="BA132"/>
      <c r="BB132"/>
      <c r="BC132"/>
      <c r="BD132"/>
      <c r="BE132"/>
      <c r="BF132"/>
      <c r="BG132"/>
      <c r="BH132"/>
      <c r="BI132"/>
      <c r="BJ132"/>
      <c r="BK132"/>
      <c r="BL132"/>
      <c r="BM132"/>
      <c r="BN132"/>
      <c r="BO132"/>
      <c r="BP132"/>
      <c r="BQ132"/>
      <c r="BR132"/>
      <c r="BS132"/>
      <c r="BT132"/>
      <c r="BU132"/>
      <c r="BV132"/>
      <c r="BW132"/>
      <c r="BX132"/>
      <c r="BY132"/>
      <c r="BZ132"/>
      <c r="CA132"/>
      <c r="CB132"/>
      <c r="CC132"/>
      <c r="CD132"/>
      <c r="CE132"/>
      <c r="CF132"/>
      <c r="CG132"/>
      <c r="CH132"/>
      <c r="CI132"/>
      <c r="CJ132"/>
      <c r="CK132"/>
      <c r="CL132"/>
      <c r="CM132"/>
      <c r="CN132"/>
      <c r="CO132"/>
      <c r="CP132"/>
      <c r="CQ132"/>
      <c r="CR132"/>
      <c r="CS132"/>
      <c r="CT132"/>
      <c r="CU132"/>
      <c r="CV132"/>
      <c r="CW132"/>
      <c r="CX132"/>
      <c r="CY132"/>
      <c r="CZ132"/>
      <c r="DA132"/>
      <c r="DB132"/>
      <c r="DC132"/>
      <c r="DD132"/>
      <c r="DE132"/>
      <c r="DF132"/>
      <c r="DG132"/>
      <c r="DH132"/>
      <c r="DI132"/>
      <c r="DJ132"/>
      <c r="DK132"/>
      <c r="DL132"/>
      <c r="DM132"/>
      <c r="DN132"/>
      <c r="DO132"/>
      <c r="DP132"/>
      <c r="DQ132"/>
      <c r="DR132"/>
      <c r="DS132"/>
      <c r="DT132"/>
      <c r="DU132"/>
      <c r="DV132"/>
      <c r="DW132"/>
      <c r="DX132"/>
      <c r="DY132"/>
      <c r="DZ132"/>
      <c r="EA132"/>
      <c r="EB132"/>
      <c r="EC132"/>
      <c r="ED132"/>
      <c r="EE132"/>
      <c r="EF132"/>
      <c r="EG132"/>
      <c r="EH132"/>
      <c r="EI132"/>
      <c r="EJ132"/>
      <c r="EK132"/>
      <c r="EL132"/>
      <c r="EM132"/>
      <c r="EN132"/>
      <c r="EO132"/>
      <c r="EP132"/>
      <c r="EQ132"/>
      <c r="ER132"/>
      <c r="ES132"/>
      <c r="ET132"/>
      <c r="EU132"/>
      <c r="EV132"/>
      <c r="EW132"/>
      <c r="EX132"/>
      <c r="EY132"/>
      <c r="EZ132"/>
      <c r="FA132"/>
      <c r="FB132"/>
      <c r="FC132"/>
      <c r="FD132"/>
      <c r="FE132"/>
      <c r="FF132"/>
      <c r="FG132"/>
      <c r="FH132"/>
      <c r="FI132"/>
      <c r="FJ132"/>
      <c r="FK132"/>
      <c r="FL132"/>
      <c r="FM132"/>
    </row>
    <row r="133" spans="1:169" x14ac:dyDescent="0.25">
      <c r="A133"/>
      <c r="B133"/>
      <c r="C133"/>
      <c r="D133"/>
      <c r="E133"/>
      <c r="F133"/>
      <c r="G133"/>
      <c r="H133"/>
      <c r="I133"/>
      <c r="J133"/>
      <c r="K133"/>
      <c r="L133"/>
      <c r="M133"/>
      <c r="N133"/>
      <c r="O133"/>
      <c r="P133"/>
      <c r="Q133"/>
      <c r="R133"/>
      <c r="S133"/>
      <c r="T133"/>
      <c r="U133"/>
      <c r="V133"/>
      <c r="W133"/>
      <c r="X133"/>
      <c r="Y133"/>
      <c r="Z133"/>
      <c r="AA133"/>
      <c r="AB133"/>
      <c r="AC133"/>
      <c r="AD133"/>
      <c r="AE133"/>
      <c r="AF133"/>
      <c r="AG133"/>
      <c r="AH133"/>
      <c r="AI133"/>
      <c r="AJ133"/>
      <c r="AK133"/>
      <c r="AL133"/>
      <c r="AM133"/>
      <c r="AN133"/>
      <c r="AO133"/>
      <c r="AP133"/>
      <c r="AQ133"/>
      <c r="AR133"/>
      <c r="AS133"/>
      <c r="AT133"/>
      <c r="AU133"/>
      <c r="AV133"/>
      <c r="AW133"/>
      <c r="AX133"/>
      <c r="AY133"/>
      <c r="AZ133"/>
      <c r="BA133"/>
      <c r="BB133"/>
      <c r="BC133"/>
      <c r="BD133"/>
      <c r="BE133"/>
      <c r="BF133"/>
      <c r="BG133"/>
      <c r="BH133"/>
      <c r="BI133"/>
      <c r="BJ133"/>
      <c r="BK133"/>
      <c r="BL133"/>
      <c r="BM133"/>
      <c r="BN133"/>
      <c r="BO133"/>
      <c r="BP133"/>
      <c r="BQ133"/>
      <c r="BR133"/>
      <c r="BS133"/>
      <c r="BT133"/>
      <c r="BU133"/>
      <c r="BV133"/>
      <c r="BW133"/>
      <c r="BX133"/>
      <c r="BY133"/>
      <c r="BZ133"/>
      <c r="CA133"/>
      <c r="CB133"/>
      <c r="CC133"/>
      <c r="CD133"/>
      <c r="CE133"/>
      <c r="CF133"/>
      <c r="CG133"/>
      <c r="CH133"/>
      <c r="CI133"/>
      <c r="CJ133"/>
      <c r="CK133"/>
      <c r="CL133"/>
      <c r="CM133"/>
      <c r="CN133"/>
      <c r="CO133"/>
      <c r="CP133"/>
      <c r="CQ133"/>
      <c r="CR133"/>
      <c r="CS133"/>
      <c r="CT133"/>
      <c r="CU133"/>
      <c r="CV133"/>
      <c r="CW133"/>
      <c r="CX133"/>
      <c r="CY133"/>
      <c r="CZ133"/>
      <c r="DA133"/>
      <c r="DB133"/>
      <c r="DC133"/>
      <c r="DD133"/>
      <c r="DE133"/>
      <c r="DF133"/>
      <c r="DG133"/>
      <c r="DH133"/>
      <c r="DI133"/>
      <c r="DJ133"/>
      <c r="DK133"/>
      <c r="DL133"/>
      <c r="DM133"/>
      <c r="DN133"/>
      <c r="DO133"/>
      <c r="DP133"/>
      <c r="DQ133"/>
      <c r="DR133"/>
      <c r="DS133"/>
      <c r="DT133"/>
      <c r="DU133"/>
      <c r="DV133"/>
      <c r="DW133"/>
      <c r="DX133"/>
      <c r="DY133"/>
      <c r="DZ133"/>
      <c r="EA133"/>
      <c r="EB133"/>
      <c r="EC133"/>
      <c r="ED133"/>
      <c r="EE133"/>
      <c r="EF133"/>
      <c r="EG133"/>
      <c r="EH133"/>
      <c r="EI133"/>
      <c r="EJ133"/>
      <c r="EK133"/>
      <c r="EL133"/>
      <c r="EM133"/>
      <c r="EN133"/>
      <c r="EO133"/>
      <c r="EP133"/>
      <c r="EQ133"/>
      <c r="ER133"/>
      <c r="ES133"/>
      <c r="ET133"/>
      <c r="EU133"/>
      <c r="EV133"/>
      <c r="EW133"/>
      <c r="EX133"/>
      <c r="EY133"/>
      <c r="EZ133"/>
      <c r="FA133"/>
      <c r="FB133"/>
      <c r="FC133"/>
      <c r="FD133"/>
      <c r="FE133"/>
      <c r="FF133"/>
      <c r="FG133"/>
      <c r="FH133"/>
      <c r="FI133"/>
      <c r="FJ133"/>
      <c r="FK133"/>
      <c r="FL133"/>
      <c r="FM133"/>
    </row>
    <row r="134" spans="1:169" x14ac:dyDescent="0.25">
      <c r="A134"/>
      <c r="B134"/>
      <c r="C134"/>
      <c r="D134"/>
      <c r="E134"/>
      <c r="F134"/>
      <c r="G134"/>
      <c r="H134"/>
      <c r="I134"/>
      <c r="J134"/>
      <c r="K134"/>
      <c r="L134"/>
      <c r="M134"/>
      <c r="N134"/>
      <c r="O134"/>
      <c r="P134"/>
      <c r="Q134"/>
      <c r="R134"/>
      <c r="S134"/>
      <c r="T134"/>
      <c r="U134"/>
      <c r="V134"/>
      <c r="W134"/>
      <c r="X134"/>
      <c r="Y134"/>
      <c r="Z134"/>
      <c r="AA134"/>
      <c r="AB134"/>
      <c r="AC134"/>
      <c r="AD134"/>
      <c r="AE134"/>
      <c r="AF134"/>
      <c r="AG134"/>
      <c r="AH134"/>
      <c r="AI134"/>
      <c r="AJ134"/>
      <c r="AK134"/>
      <c r="AL134"/>
      <c r="AM134"/>
      <c r="AN134"/>
      <c r="AO134"/>
      <c r="AP134"/>
      <c r="AQ134"/>
      <c r="AR134"/>
      <c r="AS134"/>
      <c r="AT134"/>
      <c r="AU134"/>
      <c r="AV134"/>
      <c r="AW134"/>
      <c r="AX134"/>
      <c r="AY134"/>
      <c r="AZ134"/>
      <c r="BA134"/>
      <c r="BB134"/>
      <c r="BC134"/>
      <c r="BD134"/>
      <c r="BE134"/>
      <c r="BF134"/>
      <c r="BG134"/>
      <c r="BH134"/>
      <c r="BI134"/>
      <c r="BJ134"/>
      <c r="BK134"/>
      <c r="BL134"/>
      <c r="BM134"/>
      <c r="BN134"/>
      <c r="BO134"/>
      <c r="BP134"/>
      <c r="BQ134"/>
      <c r="BR134"/>
      <c r="BS134"/>
      <c r="BT134"/>
      <c r="BU134"/>
      <c r="BV134"/>
      <c r="BW134"/>
      <c r="BX134"/>
      <c r="BY134"/>
      <c r="BZ134"/>
      <c r="CA134"/>
      <c r="CB134"/>
      <c r="CC134"/>
      <c r="CD134"/>
      <c r="CE134"/>
      <c r="CF134"/>
      <c r="CG134"/>
      <c r="CH134"/>
      <c r="CI134"/>
      <c r="CJ134"/>
      <c r="CK134"/>
      <c r="CL134"/>
      <c r="CM134"/>
      <c r="CN134"/>
      <c r="CO134"/>
      <c r="CP134"/>
      <c r="CQ134"/>
      <c r="CR134"/>
      <c r="CS134"/>
      <c r="CT134"/>
      <c r="CU134"/>
      <c r="CV134"/>
      <c r="CW134"/>
      <c r="CX134"/>
      <c r="CY134"/>
      <c r="CZ134"/>
      <c r="DA134"/>
      <c r="DB134"/>
      <c r="DC134"/>
      <c r="DD134"/>
      <c r="DE134"/>
      <c r="DF134"/>
      <c r="DG134"/>
      <c r="DH134"/>
      <c r="DI134"/>
      <c r="DJ134"/>
      <c r="DK134"/>
      <c r="DL134"/>
      <c r="DM134"/>
      <c r="DN134"/>
      <c r="DO134"/>
      <c r="DP134"/>
      <c r="DQ134"/>
      <c r="DR134"/>
      <c r="DS134"/>
      <c r="DT134"/>
      <c r="DU134"/>
      <c r="DV134"/>
      <c r="DW134"/>
      <c r="DX134"/>
      <c r="DY134"/>
      <c r="DZ134"/>
      <c r="EA134"/>
      <c r="EB134"/>
      <c r="EC134"/>
      <c r="ED134"/>
      <c r="EE134"/>
      <c r="EF134"/>
      <c r="EG134"/>
      <c r="EH134"/>
      <c r="EI134"/>
      <c r="EJ134"/>
      <c r="EK134"/>
      <c r="EL134"/>
      <c r="EM134"/>
      <c r="EN134"/>
      <c r="EO134"/>
      <c r="EP134"/>
      <c r="EQ134"/>
      <c r="ER134"/>
      <c r="ES134"/>
      <c r="ET134"/>
      <c r="EU134"/>
      <c r="EV134"/>
      <c r="EW134"/>
      <c r="EX134"/>
      <c r="EY134"/>
      <c r="EZ134"/>
      <c r="FA134"/>
      <c r="FB134"/>
      <c r="FC134"/>
      <c r="FD134"/>
      <c r="FE134"/>
      <c r="FF134"/>
      <c r="FG134"/>
      <c r="FH134"/>
      <c r="FI134"/>
      <c r="FJ134"/>
      <c r="FK134"/>
      <c r="FL134"/>
      <c r="FM134"/>
    </row>
    <row r="135" spans="1:169" x14ac:dyDescent="0.25">
      <c r="A135"/>
      <c r="B135"/>
      <c r="C135"/>
      <c r="D135"/>
      <c r="E135"/>
      <c r="F135"/>
      <c r="G135"/>
      <c r="H135"/>
      <c r="I135"/>
      <c r="J135"/>
      <c r="K135"/>
      <c r="L135"/>
      <c r="M135"/>
      <c r="N135"/>
      <c r="O135"/>
      <c r="P135"/>
      <c r="Q135"/>
      <c r="R135"/>
      <c r="S135"/>
      <c r="T135"/>
      <c r="U135"/>
      <c r="V135"/>
      <c r="W135"/>
      <c r="X135"/>
      <c r="Y135"/>
      <c r="Z135"/>
      <c r="AA135"/>
      <c r="AB135"/>
      <c r="AC135"/>
      <c r="AD135"/>
      <c r="AE135"/>
      <c r="AF135"/>
      <c r="AG135"/>
      <c r="AH135"/>
      <c r="AI135"/>
      <c r="AJ135"/>
      <c r="AK135"/>
      <c r="AL135"/>
      <c r="AM135"/>
      <c r="AN135"/>
      <c r="AO135"/>
      <c r="AP135"/>
      <c r="AQ135"/>
      <c r="AR135"/>
      <c r="AS135"/>
      <c r="AT135"/>
      <c r="AU135"/>
      <c r="AV135"/>
      <c r="AW135"/>
      <c r="AX135"/>
      <c r="AY135"/>
      <c r="AZ135"/>
      <c r="BA135"/>
      <c r="BB135"/>
      <c r="BC135"/>
      <c r="BD135"/>
      <c r="BE135"/>
      <c r="BF135"/>
      <c r="BG135"/>
      <c r="BH135"/>
      <c r="BI135"/>
      <c r="BJ135"/>
      <c r="BK135"/>
      <c r="BL135"/>
      <c r="BM135"/>
      <c r="BN135"/>
      <c r="BO135"/>
      <c r="BP135"/>
      <c r="BQ135"/>
      <c r="BR135"/>
      <c r="BS135"/>
      <c r="BT135"/>
      <c r="BU135"/>
      <c r="BV135"/>
      <c r="BW135"/>
      <c r="BX135"/>
      <c r="BY135"/>
      <c r="BZ135"/>
      <c r="CA135"/>
      <c r="CB135"/>
      <c r="CC135"/>
      <c r="CD135"/>
      <c r="CE135"/>
      <c r="CF135"/>
      <c r="CG135"/>
      <c r="CH135"/>
      <c r="CI135"/>
      <c r="CJ135"/>
      <c r="CK135"/>
      <c r="CL135"/>
      <c r="CM135"/>
      <c r="CN135"/>
      <c r="CO135"/>
      <c r="CP135"/>
      <c r="CQ135"/>
      <c r="CR135"/>
      <c r="CS135"/>
      <c r="CT135"/>
      <c r="CU135"/>
      <c r="CV135"/>
      <c r="CW135"/>
      <c r="CX135"/>
      <c r="CY135"/>
      <c r="CZ135"/>
      <c r="DA135"/>
      <c r="DB135"/>
      <c r="DC135"/>
      <c r="DD135"/>
      <c r="DE135"/>
      <c r="DF135"/>
      <c r="DG135"/>
      <c r="DH135"/>
      <c r="DI135"/>
      <c r="DJ135"/>
      <c r="DK135"/>
      <c r="DL135"/>
      <c r="DM135"/>
      <c r="DN135"/>
      <c r="DO135"/>
      <c r="DP135"/>
      <c r="DQ135"/>
      <c r="DR135"/>
      <c r="DS135"/>
      <c r="DT135"/>
      <c r="DU135"/>
      <c r="DV135"/>
      <c r="DW135"/>
      <c r="DX135"/>
      <c r="DY135"/>
      <c r="DZ135"/>
      <c r="EA135"/>
      <c r="EB135"/>
      <c r="EC135"/>
      <c r="ED135"/>
      <c r="EE135"/>
      <c r="EF135"/>
      <c r="EG135"/>
      <c r="EH135"/>
      <c r="EI135"/>
      <c r="EJ135"/>
      <c r="EK135"/>
      <c r="EL135"/>
      <c r="EM135"/>
      <c r="EN135"/>
      <c r="EO135"/>
      <c r="EP135"/>
      <c r="EQ135"/>
      <c r="ER135"/>
      <c r="ES135"/>
      <c r="ET135"/>
      <c r="EU135"/>
      <c r="EV135"/>
      <c r="EW135"/>
      <c r="EX135"/>
      <c r="EY135"/>
      <c r="EZ135"/>
      <c r="FA135"/>
      <c r="FB135"/>
      <c r="FC135"/>
      <c r="FD135"/>
      <c r="FE135"/>
      <c r="FF135"/>
      <c r="FG135"/>
      <c r="FH135"/>
      <c r="FI135"/>
      <c r="FJ135"/>
      <c r="FK135"/>
      <c r="FL135"/>
      <c r="FM135"/>
    </row>
    <row r="136" spans="1:169" x14ac:dyDescent="0.25">
      <c r="A136"/>
      <c r="B136"/>
      <c r="C136"/>
      <c r="D136"/>
      <c r="E136"/>
      <c r="F136"/>
      <c r="G136"/>
      <c r="H136"/>
      <c r="I136"/>
      <c r="J136"/>
      <c r="K136"/>
      <c r="L136"/>
      <c r="M136"/>
      <c r="N136"/>
      <c r="O136"/>
      <c r="P136"/>
      <c r="Q136"/>
      <c r="R136"/>
      <c r="S136"/>
      <c r="T136"/>
      <c r="U136"/>
      <c r="V136"/>
      <c r="W136"/>
      <c r="X136"/>
      <c r="Y136"/>
      <c r="Z136"/>
      <c r="AA136"/>
      <c r="AB136"/>
      <c r="AC136"/>
      <c r="AD136"/>
      <c r="AE136"/>
      <c r="AF136"/>
      <c r="AG136"/>
      <c r="AH136"/>
      <c r="AI136"/>
      <c r="AJ136"/>
      <c r="AK136"/>
      <c r="AL136"/>
      <c r="AM136"/>
      <c r="AN136"/>
      <c r="AO136"/>
      <c r="AP136"/>
      <c r="AQ136"/>
      <c r="AR136"/>
      <c r="AS136"/>
      <c r="AT136"/>
      <c r="AU136"/>
      <c r="AV136"/>
      <c r="AW136"/>
      <c r="AX136"/>
      <c r="AY136"/>
      <c r="AZ136"/>
      <c r="BA136"/>
      <c r="BB136"/>
      <c r="BC136"/>
      <c r="BD136"/>
      <c r="BE136"/>
      <c r="BF136"/>
      <c r="BG136"/>
      <c r="BH136"/>
      <c r="BI136"/>
      <c r="BJ136"/>
      <c r="BK136"/>
      <c r="BL136"/>
      <c r="BM136"/>
      <c r="BN136"/>
      <c r="BO136"/>
      <c r="BP136"/>
      <c r="BQ136"/>
      <c r="BR136"/>
      <c r="BS136"/>
      <c r="BT136"/>
      <c r="BU136"/>
      <c r="BV136"/>
      <c r="BW136"/>
      <c r="BX136"/>
      <c r="BY136"/>
      <c r="BZ136"/>
      <c r="CA136"/>
      <c r="CB136"/>
      <c r="CC136"/>
      <c r="CD136"/>
      <c r="CE136"/>
      <c r="CF136"/>
      <c r="CG136"/>
      <c r="CH136"/>
      <c r="CI136"/>
      <c r="CJ136"/>
      <c r="CK136"/>
      <c r="CL136"/>
      <c r="CM136"/>
      <c r="CN136"/>
      <c r="CO136"/>
      <c r="CP136"/>
      <c r="CQ136"/>
      <c r="CR136"/>
      <c r="CS136"/>
      <c r="CT136"/>
      <c r="CU136"/>
      <c r="CV136"/>
      <c r="CW136"/>
      <c r="CX136"/>
      <c r="CY136"/>
      <c r="CZ136"/>
      <c r="DA136"/>
      <c r="DB136"/>
      <c r="DC136"/>
      <c r="DD136"/>
      <c r="DE136"/>
      <c r="DF136"/>
      <c r="DG136"/>
      <c r="DH136"/>
      <c r="DI136"/>
      <c r="DJ136"/>
      <c r="DK136"/>
      <c r="DL136"/>
      <c r="DM136"/>
      <c r="DN136"/>
      <c r="DO136"/>
      <c r="DP136"/>
      <c r="DQ136"/>
      <c r="DR136"/>
      <c r="DS136"/>
      <c r="DT136"/>
      <c r="DU136"/>
      <c r="DV136"/>
      <c r="DW136"/>
      <c r="DX136"/>
      <c r="DY136"/>
      <c r="DZ136"/>
      <c r="EA136"/>
      <c r="EB136"/>
      <c r="EC136"/>
      <c r="ED136"/>
      <c r="EE136"/>
      <c r="EF136"/>
      <c r="EG136"/>
      <c r="EH136"/>
      <c r="EI136"/>
      <c r="EJ136"/>
      <c r="EK136"/>
      <c r="EL136"/>
      <c r="EM136"/>
      <c r="EN136"/>
      <c r="EO136"/>
      <c r="EP136"/>
      <c r="EQ136"/>
      <c r="ER136"/>
      <c r="ES136"/>
      <c r="ET136"/>
      <c r="EU136"/>
      <c r="EV136"/>
      <c r="EW136"/>
      <c r="EX136"/>
      <c r="EY136"/>
      <c r="EZ136"/>
      <c r="FA136"/>
      <c r="FB136"/>
      <c r="FC136"/>
      <c r="FD136"/>
      <c r="FE136"/>
      <c r="FF136"/>
      <c r="FG136"/>
      <c r="FH136"/>
      <c r="FI136"/>
      <c r="FJ136"/>
      <c r="FK136"/>
      <c r="FL136"/>
      <c r="FM136"/>
    </row>
    <row r="137" spans="1:169" x14ac:dyDescent="0.25">
      <c r="A137"/>
      <c r="B137"/>
      <c r="C137"/>
      <c r="D137"/>
      <c r="E137"/>
      <c r="F137"/>
      <c r="G137"/>
      <c r="H137"/>
      <c r="I137"/>
      <c r="J137"/>
      <c r="K137"/>
      <c r="L137"/>
      <c r="M137"/>
      <c r="N137"/>
      <c r="O137"/>
      <c r="P137"/>
      <c r="Q137"/>
      <c r="R137"/>
      <c r="S137"/>
      <c r="T137"/>
      <c r="U137"/>
      <c r="V137"/>
      <c r="W137"/>
      <c r="X137"/>
      <c r="Y137"/>
      <c r="Z137"/>
      <c r="AA137"/>
      <c r="AB137"/>
      <c r="AC137"/>
      <c r="AD137"/>
      <c r="AE137"/>
      <c r="AF137"/>
      <c r="AG137"/>
      <c r="AH137"/>
      <c r="AI137"/>
      <c r="AJ137"/>
      <c r="AK137"/>
      <c r="AL137"/>
      <c r="AM137"/>
      <c r="AN137"/>
      <c r="AO137"/>
      <c r="AP137"/>
      <c r="AQ137"/>
      <c r="AR137"/>
      <c r="AS137"/>
      <c r="AT137"/>
      <c r="AU137"/>
      <c r="AV137"/>
      <c r="AW137"/>
      <c r="AX137"/>
      <c r="AY137"/>
      <c r="AZ137"/>
      <c r="BA137"/>
      <c r="BB137"/>
      <c r="BC137"/>
      <c r="BD137"/>
      <c r="BE137"/>
      <c r="BF137"/>
      <c r="BG137"/>
      <c r="BH137"/>
      <c r="BI137"/>
      <c r="BJ137"/>
      <c r="BK137"/>
      <c r="BL137"/>
      <c r="BM137"/>
      <c r="BN137"/>
      <c r="BO137"/>
      <c r="BP137"/>
      <c r="BQ137"/>
      <c r="BR137"/>
      <c r="BS137"/>
      <c r="BT137"/>
      <c r="BU137"/>
      <c r="BV137"/>
      <c r="BW137"/>
      <c r="BX137"/>
      <c r="BY137"/>
      <c r="BZ137"/>
      <c r="CA137"/>
      <c r="CB137"/>
      <c r="CC137"/>
      <c r="CD137"/>
      <c r="CE137"/>
      <c r="CF137"/>
      <c r="CG137"/>
      <c r="CH137"/>
      <c r="CI137"/>
      <c r="CJ137"/>
      <c r="CK137"/>
      <c r="CL137"/>
      <c r="CM137"/>
      <c r="CN137"/>
      <c r="CO137"/>
      <c r="CP137"/>
      <c r="CQ137"/>
      <c r="CR137"/>
      <c r="CS137"/>
      <c r="CT137"/>
      <c r="CU137"/>
      <c r="CV137"/>
      <c r="CW137"/>
      <c r="CX137"/>
      <c r="CY137"/>
      <c r="CZ137"/>
      <c r="DA137"/>
      <c r="DB137"/>
      <c r="DC137"/>
      <c r="DD137"/>
      <c r="DE137"/>
      <c r="DF137"/>
      <c r="DG137"/>
      <c r="DH137"/>
      <c r="DI137"/>
      <c r="DJ137"/>
      <c r="DK137"/>
      <c r="DL137"/>
      <c r="DM137"/>
      <c r="DN137"/>
      <c r="DO137"/>
      <c r="DP137"/>
      <c r="DQ137"/>
      <c r="DR137"/>
      <c r="DS137"/>
      <c r="DT137"/>
      <c r="DU137"/>
      <c r="DV137"/>
      <c r="DW137"/>
      <c r="DX137"/>
      <c r="DY137"/>
      <c r="DZ137"/>
      <c r="EA137"/>
      <c r="EB137"/>
      <c r="EC137"/>
      <c r="ED137"/>
      <c r="EE137"/>
      <c r="EF137"/>
      <c r="EG137"/>
      <c r="EH137"/>
      <c r="EI137"/>
      <c r="EJ137"/>
      <c r="EK137"/>
      <c r="EL137"/>
      <c r="EM137"/>
      <c r="EN137"/>
      <c r="EO137"/>
      <c r="EP137"/>
      <c r="EQ137"/>
      <c r="ER137"/>
      <c r="ES137"/>
      <c r="ET137"/>
      <c r="EU137"/>
      <c r="EV137"/>
      <c r="EW137"/>
      <c r="EX137"/>
      <c r="EY137"/>
      <c r="EZ137"/>
      <c r="FA137"/>
      <c r="FB137"/>
      <c r="FC137"/>
      <c r="FD137"/>
      <c r="FE137"/>
      <c r="FF137"/>
      <c r="FG137"/>
      <c r="FH137"/>
      <c r="FI137"/>
      <c r="FJ137"/>
      <c r="FK137"/>
      <c r="FL137"/>
      <c r="FM137"/>
    </row>
    <row r="138" spans="1:169" x14ac:dyDescent="0.25">
      <c r="A138"/>
      <c r="B138"/>
      <c r="C138"/>
      <c r="D138"/>
      <c r="E138"/>
      <c r="F138"/>
      <c r="G138"/>
      <c r="H138"/>
      <c r="I138"/>
      <c r="J138"/>
      <c r="K138"/>
      <c r="L138"/>
      <c r="M138"/>
      <c r="N138"/>
      <c r="O138"/>
      <c r="P138"/>
      <c r="Q138"/>
      <c r="R138"/>
      <c r="S138"/>
      <c r="T138"/>
      <c r="U138"/>
      <c r="V138"/>
      <c r="W138"/>
      <c r="X138"/>
      <c r="Y138"/>
      <c r="Z138"/>
      <c r="AA138"/>
      <c r="AB138"/>
      <c r="AC138"/>
      <c r="AD138"/>
      <c r="AE138"/>
      <c r="AF138"/>
      <c r="AG138"/>
      <c r="AH138"/>
      <c r="AI138"/>
      <c r="AJ138"/>
      <c r="AK138"/>
      <c r="AL138"/>
      <c r="AM138"/>
      <c r="AN138"/>
      <c r="AO138"/>
      <c r="AP138"/>
      <c r="AQ138"/>
      <c r="AR138"/>
      <c r="AS138"/>
      <c r="AT138"/>
      <c r="AU138"/>
      <c r="AV138"/>
      <c r="AW138"/>
      <c r="AX138"/>
      <c r="AY138"/>
      <c r="AZ138"/>
      <c r="BA138"/>
      <c r="BB138"/>
      <c r="BC138"/>
      <c r="BD138"/>
      <c r="BE138"/>
      <c r="BF138"/>
      <c r="BG138"/>
      <c r="BH138"/>
      <c r="BI138"/>
      <c r="BJ138"/>
      <c r="BK138"/>
      <c r="BL138"/>
      <c r="BM138"/>
      <c r="BN138"/>
      <c r="BO138"/>
      <c r="BP138"/>
      <c r="BQ138"/>
      <c r="BR138"/>
      <c r="BS138"/>
      <c r="BT138"/>
      <c r="BU138"/>
      <c r="BV138"/>
      <c r="BW138"/>
      <c r="BX138"/>
      <c r="BY138"/>
      <c r="BZ138"/>
      <c r="CA138"/>
      <c r="CB138"/>
      <c r="CC138"/>
      <c r="CD138"/>
      <c r="CE138"/>
      <c r="CF138"/>
      <c r="CG138"/>
      <c r="CH138"/>
      <c r="CI138"/>
      <c r="CJ138"/>
      <c r="CK138"/>
      <c r="CL138"/>
      <c r="CM138"/>
      <c r="CN138"/>
      <c r="CO138"/>
      <c r="CP138"/>
      <c r="CQ138"/>
      <c r="CR138"/>
      <c r="CS138"/>
      <c r="CT138"/>
      <c r="CU138"/>
      <c r="CV138"/>
      <c r="CW138"/>
      <c r="CX138"/>
      <c r="CY138"/>
      <c r="CZ138"/>
      <c r="DA138"/>
      <c r="DB138"/>
      <c r="DC138"/>
      <c r="DD138"/>
      <c r="DE138"/>
      <c r="DF138"/>
      <c r="DG138"/>
      <c r="DH138"/>
      <c r="DI138"/>
      <c r="DJ138"/>
      <c r="DK138"/>
      <c r="DL138"/>
      <c r="DM138"/>
      <c r="DN138"/>
      <c r="DO138"/>
      <c r="DP138"/>
      <c r="DQ138"/>
      <c r="DR138"/>
      <c r="DS138"/>
      <c r="DT138"/>
      <c r="DU138"/>
      <c r="DV138"/>
      <c r="DW138"/>
      <c r="DX138"/>
      <c r="DY138"/>
      <c r="DZ138"/>
      <c r="EA138"/>
      <c r="EB138"/>
      <c r="EC138"/>
      <c r="ED138"/>
      <c r="EE138"/>
      <c r="EF138"/>
      <c r="EG138"/>
      <c r="EH138"/>
      <c r="EI138"/>
      <c r="EJ138"/>
      <c r="EK138"/>
      <c r="EL138"/>
      <c r="EM138"/>
      <c r="EN138"/>
      <c r="EO138"/>
      <c r="EP138"/>
      <c r="EQ138"/>
      <c r="ER138"/>
      <c r="ES138"/>
      <c r="ET138"/>
      <c r="EU138"/>
      <c r="EV138"/>
      <c r="EW138"/>
      <c r="EX138"/>
      <c r="EY138"/>
      <c r="EZ138"/>
      <c r="FA138"/>
      <c r="FB138"/>
      <c r="FC138"/>
      <c r="FD138"/>
      <c r="FE138"/>
      <c r="FF138"/>
      <c r="FG138"/>
      <c r="FH138"/>
      <c r="FI138"/>
      <c r="FJ138"/>
      <c r="FK138"/>
      <c r="FL138"/>
      <c r="FM138"/>
    </row>
    <row r="139" spans="1:169" x14ac:dyDescent="0.25">
      <c r="A139"/>
      <c r="B139"/>
      <c r="C139"/>
      <c r="D139"/>
      <c r="E139"/>
      <c r="F139"/>
      <c r="G139"/>
      <c r="H139"/>
      <c r="I139"/>
      <c r="J139"/>
      <c r="K139"/>
      <c r="L139"/>
      <c r="M139"/>
      <c r="N139"/>
      <c r="O139"/>
      <c r="P139"/>
      <c r="Q139"/>
      <c r="R139"/>
      <c r="S139"/>
      <c r="T139"/>
      <c r="U139"/>
      <c r="V139"/>
      <c r="W139"/>
      <c r="X139"/>
      <c r="Y139"/>
      <c r="Z139"/>
      <c r="AA139"/>
      <c r="AB139"/>
      <c r="AC139"/>
      <c r="AD139"/>
      <c r="AE139"/>
      <c r="AF139"/>
      <c r="AG139"/>
      <c r="AH139"/>
      <c r="AI139"/>
      <c r="AJ139"/>
      <c r="AK139"/>
      <c r="AL139"/>
      <c r="AM139"/>
      <c r="AN139"/>
      <c r="AO139"/>
      <c r="AP139"/>
      <c r="AQ139"/>
      <c r="AR139"/>
      <c r="AS139"/>
      <c r="AT139"/>
      <c r="AU139"/>
      <c r="AV139"/>
      <c r="AW139"/>
      <c r="AX139"/>
      <c r="AY139"/>
      <c r="AZ139"/>
      <c r="BA139"/>
      <c r="BB139"/>
      <c r="BC139"/>
      <c r="BD139"/>
      <c r="BE139"/>
      <c r="BF139"/>
      <c r="BG139"/>
      <c r="BH139"/>
      <c r="BI139"/>
      <c r="BJ139"/>
      <c r="BK139"/>
      <c r="BL139"/>
      <c r="BM139"/>
      <c r="BN139"/>
      <c r="BO139"/>
      <c r="BP139"/>
      <c r="BQ139"/>
      <c r="BR139"/>
      <c r="BS139"/>
      <c r="BT139"/>
      <c r="BU139"/>
      <c r="BV139"/>
      <c r="BW139"/>
      <c r="BX139"/>
      <c r="BY139"/>
      <c r="BZ139"/>
      <c r="CA139"/>
      <c r="CB139"/>
      <c r="CC139"/>
      <c r="CD139"/>
      <c r="CE139"/>
      <c r="CF139"/>
      <c r="CG139"/>
      <c r="CH139"/>
      <c r="CI139"/>
      <c r="CJ139"/>
      <c r="CK139"/>
      <c r="CL139"/>
      <c r="CM139"/>
      <c r="CN139"/>
      <c r="CO139"/>
      <c r="CP139"/>
      <c r="CQ139"/>
      <c r="CR139"/>
      <c r="CS139"/>
      <c r="CT139"/>
      <c r="CU139"/>
      <c r="CV139"/>
      <c r="CW139"/>
      <c r="CX139"/>
      <c r="CY139"/>
      <c r="CZ139"/>
      <c r="DA139"/>
      <c r="DB139"/>
      <c r="DC139"/>
      <c r="DD139"/>
      <c r="DE139"/>
      <c r="DF139"/>
      <c r="DG139"/>
      <c r="DH139"/>
      <c r="DI139"/>
      <c r="DJ139"/>
      <c r="DK139"/>
      <c r="DL139"/>
      <c r="DM139"/>
      <c r="DN139"/>
      <c r="DO139"/>
      <c r="DP139"/>
      <c r="DQ139"/>
      <c r="DR139"/>
      <c r="DS139"/>
      <c r="DT139"/>
      <c r="DU139"/>
      <c r="DV139"/>
      <c r="DW139"/>
      <c r="DX139"/>
      <c r="DY139"/>
      <c r="DZ139"/>
      <c r="EA139"/>
      <c r="EB139"/>
      <c r="EC139"/>
      <c r="ED139"/>
      <c r="EE139"/>
      <c r="EF139"/>
      <c r="EG139"/>
      <c r="EH139"/>
      <c r="EI139"/>
      <c r="EJ139"/>
      <c r="EK139"/>
      <c r="EL139"/>
      <c r="EM139"/>
      <c r="EN139"/>
      <c r="EO139"/>
      <c r="EP139"/>
      <c r="EQ139"/>
      <c r="ER139"/>
      <c r="ES139"/>
      <c r="ET139"/>
      <c r="EU139"/>
      <c r="EV139"/>
      <c r="EW139"/>
      <c r="EX139"/>
      <c r="EY139"/>
      <c r="EZ139"/>
      <c r="FA139"/>
      <c r="FB139"/>
      <c r="FC139"/>
      <c r="FD139"/>
      <c r="FE139"/>
      <c r="FF139"/>
      <c r="FG139"/>
      <c r="FH139"/>
      <c r="FI139"/>
      <c r="FJ139"/>
      <c r="FK139"/>
      <c r="FL139"/>
      <c r="FM139"/>
    </row>
    <row r="140" spans="1:169" x14ac:dyDescent="0.25">
      <c r="A140"/>
      <c r="B140"/>
      <c r="C140"/>
      <c r="D140"/>
      <c r="E140"/>
      <c r="F140"/>
      <c r="G140"/>
      <c r="H140"/>
      <c r="I140"/>
      <c r="J140"/>
      <c r="K140"/>
      <c r="L140"/>
      <c r="M140"/>
      <c r="N140"/>
      <c r="O140"/>
      <c r="P140"/>
      <c r="Q140"/>
      <c r="R140"/>
      <c r="S140"/>
      <c r="T140"/>
      <c r="U140"/>
      <c r="V140"/>
      <c r="W140"/>
      <c r="X140"/>
      <c r="Y140"/>
      <c r="Z140"/>
      <c r="AA140"/>
      <c r="AB140"/>
      <c r="AC140"/>
      <c r="AD140"/>
      <c r="AE140"/>
      <c r="AF140"/>
      <c r="AG140"/>
      <c r="AH140"/>
      <c r="AI140"/>
      <c r="AJ140"/>
      <c r="AK140"/>
      <c r="AL140"/>
      <c r="AM140"/>
      <c r="AN140"/>
      <c r="AO140"/>
      <c r="AP140"/>
      <c r="AQ140"/>
      <c r="AR140"/>
      <c r="AS140"/>
      <c r="AT140"/>
      <c r="AU140"/>
      <c r="AV140"/>
      <c r="AW140"/>
      <c r="AX140"/>
      <c r="AY140"/>
      <c r="AZ140"/>
      <c r="BA140"/>
      <c r="BB140"/>
      <c r="BC140"/>
      <c r="BD140"/>
      <c r="BE140"/>
      <c r="BF140"/>
      <c r="BG140"/>
      <c r="BH140"/>
      <c r="BI140"/>
      <c r="BJ140"/>
      <c r="BK140"/>
      <c r="BL140"/>
      <c r="BM140"/>
      <c r="BN140"/>
      <c r="BO140"/>
      <c r="BP140"/>
      <c r="BQ140"/>
      <c r="BR140"/>
      <c r="BS140"/>
      <c r="BT140"/>
      <c r="BU140"/>
      <c r="BV140"/>
      <c r="BW140"/>
      <c r="BX140"/>
      <c r="BY140"/>
      <c r="BZ140"/>
      <c r="CA140"/>
      <c r="CB140"/>
      <c r="CC140"/>
      <c r="CD140"/>
      <c r="CE140"/>
      <c r="CF140"/>
      <c r="CG140"/>
      <c r="CH140"/>
      <c r="CI140"/>
      <c r="CJ140"/>
      <c r="CK140"/>
      <c r="CL140"/>
      <c r="CM140"/>
      <c r="CN140"/>
      <c r="CO140"/>
      <c r="CP140"/>
      <c r="CQ140"/>
      <c r="CR140"/>
      <c r="CS140"/>
      <c r="CT140"/>
      <c r="CU140"/>
      <c r="CV140"/>
      <c r="CW140"/>
      <c r="CX140"/>
      <c r="CY140"/>
      <c r="CZ140"/>
      <c r="DA140"/>
      <c r="DB140"/>
      <c r="DC140"/>
      <c r="DD140"/>
      <c r="DE140"/>
      <c r="DF140"/>
      <c r="DG140"/>
      <c r="DH140"/>
      <c r="DI140"/>
      <c r="DJ140"/>
      <c r="DK140"/>
      <c r="DL140"/>
      <c r="DM140"/>
      <c r="DN140"/>
      <c r="DO140"/>
      <c r="DP140"/>
      <c r="DQ140"/>
      <c r="DR140"/>
      <c r="DS140"/>
      <c r="DT140"/>
      <c r="DU140"/>
      <c r="DV140"/>
      <c r="DW140"/>
      <c r="DX140"/>
      <c r="DY140"/>
      <c r="DZ140"/>
      <c r="EA140"/>
      <c r="EB140"/>
      <c r="EC140"/>
      <c r="ED140"/>
      <c r="EE140"/>
      <c r="EF140"/>
      <c r="EG140"/>
      <c r="EH140"/>
      <c r="EI140"/>
      <c r="EJ140"/>
      <c r="EK140"/>
      <c r="EL140"/>
      <c r="EM140"/>
      <c r="EN140"/>
      <c r="EO140"/>
      <c r="EP140"/>
      <c r="EQ140"/>
      <c r="ER140"/>
      <c r="ES140"/>
      <c r="ET140"/>
      <c r="EU140"/>
      <c r="EV140"/>
      <c r="EW140"/>
      <c r="EX140"/>
      <c r="EY140"/>
      <c r="EZ140"/>
      <c r="FA140"/>
      <c r="FB140"/>
      <c r="FC140"/>
      <c r="FD140"/>
      <c r="FE140"/>
      <c r="FF140"/>
      <c r="FG140"/>
      <c r="FH140"/>
      <c r="FI140"/>
      <c r="FJ140"/>
      <c r="FK140"/>
      <c r="FL140"/>
      <c r="FM140"/>
    </row>
    <row r="141" spans="1:169" x14ac:dyDescent="0.25">
      <c r="A141"/>
      <c r="B141"/>
      <c r="C141"/>
      <c r="D141"/>
      <c r="E141"/>
      <c r="F141"/>
      <c r="G141"/>
      <c r="H141"/>
      <c r="I141"/>
      <c r="J141"/>
      <c r="K141"/>
      <c r="L141"/>
      <c r="M141"/>
      <c r="N141"/>
      <c r="O141"/>
      <c r="P141"/>
      <c r="Q141"/>
      <c r="R141"/>
      <c r="S141"/>
      <c r="T141"/>
      <c r="U141"/>
      <c r="V141"/>
      <c r="W141"/>
      <c r="X141"/>
      <c r="Y141"/>
      <c r="Z141"/>
      <c r="AA141"/>
      <c r="AB141"/>
      <c r="AC141"/>
      <c r="AD141"/>
      <c r="AE141"/>
      <c r="AF141"/>
      <c r="AG141"/>
      <c r="AH141"/>
      <c r="AI141"/>
      <c r="AJ141"/>
      <c r="AK141"/>
      <c r="AL141"/>
      <c r="AM141"/>
      <c r="AN141"/>
      <c r="AO141"/>
      <c r="AP141"/>
      <c r="AQ141"/>
      <c r="AR141"/>
      <c r="AS141"/>
      <c r="AT141"/>
      <c r="AU141"/>
      <c r="AV141"/>
      <c r="AW141"/>
      <c r="AX141"/>
      <c r="AY141"/>
      <c r="AZ141"/>
      <c r="BA141"/>
      <c r="BB141"/>
      <c r="BC141"/>
      <c r="BD141"/>
      <c r="BE141"/>
      <c r="BF141"/>
      <c r="BG141"/>
      <c r="BH141"/>
      <c r="BI141"/>
      <c r="BJ141"/>
      <c r="BK141"/>
      <c r="BL141"/>
      <c r="BM141"/>
      <c r="BN141"/>
      <c r="BO141"/>
      <c r="BP141"/>
      <c r="BQ141"/>
      <c r="BR141"/>
      <c r="BS141"/>
      <c r="BT141"/>
      <c r="BU141"/>
      <c r="BV141"/>
      <c r="BW141"/>
      <c r="BX141"/>
      <c r="BY141"/>
      <c r="BZ141"/>
      <c r="CA141"/>
      <c r="CB141"/>
      <c r="CC141"/>
      <c r="CD141"/>
      <c r="CE141"/>
      <c r="CF141"/>
      <c r="CG141"/>
      <c r="CH141"/>
      <c r="CI141"/>
      <c r="CJ141"/>
      <c r="CK141"/>
      <c r="CL141"/>
      <c r="CM141"/>
      <c r="CN141"/>
      <c r="CO141"/>
      <c r="CP141"/>
      <c r="CQ141"/>
      <c r="CR141"/>
      <c r="CS141"/>
      <c r="CT141"/>
      <c r="CU141"/>
      <c r="CV141"/>
      <c r="CW141"/>
      <c r="CX141"/>
      <c r="CY141"/>
      <c r="CZ141"/>
      <c r="DA141"/>
      <c r="DB141"/>
      <c r="DC141"/>
      <c r="DD141"/>
      <c r="DE141"/>
      <c r="DF141"/>
      <c r="DG141"/>
      <c r="DH141"/>
      <c r="DI141"/>
      <c r="DJ141"/>
      <c r="DK141"/>
      <c r="DL141"/>
      <c r="DM141"/>
      <c r="DN141"/>
      <c r="DO141"/>
      <c r="DP141"/>
      <c r="DQ141"/>
      <c r="DR141"/>
      <c r="DS141"/>
      <c r="DT141"/>
      <c r="DU141"/>
      <c r="DV141"/>
      <c r="DW141"/>
      <c r="DX141"/>
      <c r="DY141"/>
      <c r="DZ141"/>
      <c r="EA141"/>
      <c r="EB141"/>
      <c r="EC141"/>
      <c r="ED141"/>
      <c r="EE141"/>
      <c r="EF141"/>
      <c r="EG141"/>
      <c r="EH141"/>
      <c r="EI141"/>
      <c r="EJ141"/>
      <c r="EK141"/>
      <c r="EL141"/>
      <c r="EM141"/>
      <c r="EN141"/>
      <c r="EO141"/>
      <c r="EP141"/>
      <c r="EQ141"/>
      <c r="ER141"/>
      <c r="ES141"/>
      <c r="ET141"/>
      <c r="EU141"/>
      <c r="EV141"/>
      <c r="EW141"/>
      <c r="EX141"/>
      <c r="EY141"/>
      <c r="EZ141"/>
      <c r="FA141"/>
      <c r="FB141"/>
      <c r="FC141"/>
      <c r="FD141"/>
      <c r="FE141"/>
      <c r="FF141"/>
      <c r="FG141"/>
      <c r="FH141"/>
      <c r="FI141"/>
      <c r="FJ141"/>
      <c r="FK141"/>
      <c r="FL141"/>
      <c r="FM141"/>
    </row>
    <row r="142" spans="1:169" x14ac:dyDescent="0.25">
      <c r="A142"/>
      <c r="B142"/>
      <c r="C142"/>
      <c r="D142"/>
      <c r="E142"/>
      <c r="F142"/>
      <c r="G142"/>
      <c r="H142"/>
      <c r="I142"/>
      <c r="J142"/>
      <c r="K142"/>
      <c r="L142"/>
      <c r="M142"/>
      <c r="N142"/>
      <c r="O142"/>
      <c r="P142"/>
      <c r="Q142"/>
      <c r="R142"/>
      <c r="S142"/>
      <c r="T142"/>
      <c r="U142"/>
      <c r="V142"/>
      <c r="W142"/>
      <c r="X142"/>
      <c r="Y142"/>
      <c r="Z142"/>
      <c r="AA142"/>
      <c r="AB142"/>
      <c r="AC142"/>
      <c r="AD142"/>
      <c r="AE142"/>
      <c r="AF142"/>
      <c r="AG142"/>
      <c r="AH142"/>
      <c r="AI142"/>
      <c r="AJ142"/>
      <c r="AK142"/>
      <c r="AL142"/>
      <c r="AM142"/>
      <c r="AN142"/>
      <c r="AO142"/>
      <c r="AP142"/>
      <c r="AQ142"/>
      <c r="AR142"/>
      <c r="AS142"/>
      <c r="AT142"/>
      <c r="AU142"/>
      <c r="AV142"/>
      <c r="AW142"/>
      <c r="AX142"/>
      <c r="AY142"/>
      <c r="AZ142"/>
      <c r="BA142"/>
      <c r="BB142"/>
      <c r="BC142"/>
      <c r="BD142"/>
      <c r="BE142"/>
      <c r="BF142"/>
      <c r="BG142"/>
      <c r="BH142"/>
      <c r="BI142"/>
      <c r="BJ142"/>
      <c r="BK142"/>
      <c r="BL142"/>
      <c r="BM142"/>
      <c r="BN142"/>
      <c r="BO142"/>
      <c r="BP142"/>
      <c r="BQ142"/>
      <c r="BR142"/>
      <c r="BS142"/>
      <c r="BT142"/>
      <c r="BU142"/>
      <c r="BV142"/>
      <c r="BW142"/>
      <c r="BX142"/>
      <c r="BY142"/>
      <c r="BZ142"/>
      <c r="CA142"/>
      <c r="CB142"/>
      <c r="CC142"/>
      <c r="CD142"/>
      <c r="CE142"/>
      <c r="CF142"/>
      <c r="CG142"/>
      <c r="CH142"/>
      <c r="CI142"/>
      <c r="CJ142"/>
      <c r="CK142"/>
      <c r="CL142"/>
      <c r="CM142"/>
      <c r="CN142"/>
      <c r="CO142"/>
      <c r="CP142"/>
      <c r="CQ142"/>
      <c r="CR142"/>
      <c r="CS142"/>
      <c r="CT142"/>
      <c r="CU142"/>
      <c r="CV142"/>
      <c r="CW142"/>
      <c r="CX142"/>
      <c r="CY142"/>
      <c r="CZ142"/>
      <c r="DA142"/>
      <c r="DB142"/>
      <c r="DC142"/>
      <c r="DD142"/>
      <c r="DE142"/>
      <c r="DF142"/>
      <c r="DG142"/>
      <c r="DH142"/>
      <c r="DI142"/>
      <c r="DJ142"/>
      <c r="DK142"/>
      <c r="DL142"/>
      <c r="DM142"/>
      <c r="DN142"/>
      <c r="DO142"/>
      <c r="DP142"/>
      <c r="DQ142"/>
      <c r="DR142"/>
      <c r="DS142"/>
      <c r="DT142"/>
      <c r="DU142"/>
      <c r="DV142"/>
      <c r="DW142"/>
      <c r="DX142"/>
      <c r="DY142"/>
      <c r="DZ142"/>
      <c r="EA142"/>
      <c r="EB142"/>
      <c r="EC142"/>
      <c r="ED142"/>
      <c r="EE142"/>
      <c r="EF142"/>
      <c r="EG142"/>
      <c r="EH142"/>
      <c r="EI142"/>
      <c r="EJ142"/>
      <c r="EK142"/>
      <c r="EL142"/>
      <c r="EM142"/>
      <c r="EN142"/>
      <c r="EO142"/>
      <c r="EP142"/>
      <c r="EQ142"/>
      <c r="ER142"/>
      <c r="ES142"/>
      <c r="ET142"/>
      <c r="EU142"/>
      <c r="EV142"/>
      <c r="EW142"/>
      <c r="EX142"/>
      <c r="EY142"/>
      <c r="EZ142"/>
      <c r="FA142"/>
      <c r="FB142"/>
      <c r="FC142"/>
      <c r="FD142"/>
      <c r="FE142"/>
      <c r="FF142"/>
      <c r="FG142"/>
      <c r="FH142"/>
      <c r="FI142"/>
      <c r="FJ142"/>
      <c r="FK142"/>
      <c r="FL142"/>
      <c r="FM142"/>
    </row>
    <row r="143" spans="1:169" x14ac:dyDescent="0.25">
      <c r="A143"/>
      <c r="B143"/>
      <c r="C143"/>
      <c r="D143"/>
      <c r="E143"/>
      <c r="F143"/>
      <c r="G143"/>
      <c r="H143"/>
      <c r="I143"/>
      <c r="J143"/>
      <c r="K143"/>
      <c r="L143"/>
      <c r="M143"/>
      <c r="N143"/>
      <c r="O143"/>
      <c r="P143"/>
      <c r="Q143"/>
      <c r="R143"/>
      <c r="S143"/>
      <c r="T143"/>
      <c r="U143"/>
      <c r="V143"/>
      <c r="W143"/>
      <c r="X143"/>
      <c r="Y143"/>
      <c r="Z143"/>
      <c r="AA143"/>
      <c r="AB143"/>
      <c r="AC143"/>
      <c r="AD143"/>
      <c r="AE143"/>
      <c r="AF143"/>
      <c r="AG143"/>
      <c r="AH143"/>
      <c r="AI143"/>
      <c r="AJ143"/>
      <c r="AK143"/>
      <c r="AL143"/>
      <c r="AM143"/>
      <c r="AN143"/>
      <c r="AO143"/>
      <c r="AP143"/>
      <c r="AQ143"/>
      <c r="AR143"/>
      <c r="AS143"/>
      <c r="AT143"/>
      <c r="AU143"/>
      <c r="AV143"/>
      <c r="AW143"/>
      <c r="AX143"/>
      <c r="AY143"/>
      <c r="AZ143"/>
      <c r="BA143"/>
      <c r="BB143"/>
      <c r="BC143"/>
      <c r="BD143"/>
      <c r="BE143"/>
      <c r="BF143"/>
      <c r="BG143"/>
      <c r="BH143"/>
      <c r="BI143"/>
      <c r="BJ143"/>
      <c r="BK143"/>
      <c r="BL143"/>
      <c r="BM143"/>
      <c r="BN143"/>
      <c r="BO143"/>
      <c r="BP143"/>
      <c r="BQ143"/>
      <c r="BR143"/>
      <c r="BS143"/>
      <c r="BT143"/>
      <c r="BU143"/>
      <c r="BV143"/>
      <c r="BW143"/>
      <c r="BX143"/>
      <c r="BY143"/>
      <c r="BZ143"/>
      <c r="CA143"/>
      <c r="CB143"/>
      <c r="CC143"/>
      <c r="CD143"/>
      <c r="CE143"/>
      <c r="CF143"/>
      <c r="CG143"/>
      <c r="CH143"/>
      <c r="CI143"/>
      <c r="CJ143"/>
      <c r="CK143"/>
      <c r="CL143"/>
      <c r="CM143"/>
      <c r="CN143"/>
      <c r="CO143"/>
      <c r="CP143"/>
      <c r="CQ143"/>
      <c r="CR143"/>
      <c r="CS143"/>
      <c r="CT143"/>
      <c r="CU143"/>
      <c r="CV143"/>
      <c r="CW143"/>
      <c r="CX143"/>
      <c r="CY143"/>
      <c r="CZ143"/>
      <c r="DA143"/>
      <c r="DB143"/>
      <c r="DC143"/>
      <c r="DD143"/>
      <c r="DE143"/>
      <c r="DF143"/>
      <c r="DG143"/>
      <c r="DH143"/>
      <c r="DI143"/>
      <c r="DJ143"/>
      <c r="DK143"/>
      <c r="DL143"/>
      <c r="DM143"/>
      <c r="DN143"/>
      <c r="DO143"/>
      <c r="DP143"/>
      <c r="DQ143"/>
      <c r="DR143"/>
      <c r="DS143"/>
      <c r="DT143"/>
      <c r="DU143"/>
      <c r="DV143"/>
      <c r="DW143"/>
      <c r="DX143"/>
      <c r="DY143"/>
      <c r="DZ143"/>
      <c r="EA143"/>
      <c r="EB143"/>
      <c r="EC143"/>
      <c r="ED143"/>
      <c r="EE143"/>
      <c r="EF143"/>
      <c r="EG143"/>
      <c r="EH143"/>
      <c r="EI143"/>
      <c r="EJ143"/>
      <c r="EK143"/>
      <c r="EL143"/>
      <c r="EM143"/>
      <c r="EN143"/>
      <c r="EO143"/>
      <c r="EP143"/>
      <c r="EQ143"/>
      <c r="ER143"/>
      <c r="ES143"/>
      <c r="ET143"/>
      <c r="EU143"/>
      <c r="EV143"/>
      <c r="EW143"/>
      <c r="EX143"/>
      <c r="EY143"/>
      <c r="EZ143"/>
      <c r="FA143"/>
      <c r="FB143"/>
      <c r="FC143"/>
      <c r="FD143"/>
      <c r="FE143"/>
      <c r="FF143"/>
      <c r="FG143"/>
      <c r="FH143"/>
      <c r="FI143"/>
      <c r="FJ143"/>
      <c r="FK143"/>
      <c r="FL143"/>
      <c r="FM143"/>
    </row>
    <row r="144" spans="1:169" x14ac:dyDescent="0.25">
      <c r="A144"/>
      <c r="B144"/>
      <c r="C144"/>
      <c r="D144"/>
      <c r="E144"/>
      <c r="F144"/>
      <c r="G144"/>
      <c r="H144"/>
      <c r="I144"/>
      <c r="J144"/>
      <c r="K144"/>
      <c r="L144"/>
      <c r="M144"/>
      <c r="N144"/>
      <c r="O144"/>
      <c r="P144"/>
      <c r="Q144"/>
      <c r="R144"/>
      <c r="S144"/>
      <c r="T144"/>
      <c r="U144"/>
      <c r="V144"/>
      <c r="W144"/>
      <c r="X144"/>
      <c r="Y144"/>
      <c r="Z144"/>
      <c r="AA144"/>
      <c r="AB144"/>
      <c r="AC144"/>
      <c r="AD144"/>
      <c r="AE144"/>
      <c r="AF144"/>
      <c r="AG144"/>
      <c r="AH144"/>
      <c r="AI144"/>
      <c r="AJ144"/>
      <c r="AK144"/>
      <c r="AL144"/>
      <c r="AM144"/>
      <c r="AN144"/>
      <c r="AO144"/>
      <c r="AP144"/>
      <c r="AQ144"/>
      <c r="AR144"/>
      <c r="AS144"/>
      <c r="AT144"/>
      <c r="AU144"/>
      <c r="AV144"/>
      <c r="AW144"/>
      <c r="AX144"/>
      <c r="AY144"/>
      <c r="AZ144"/>
      <c r="BA144"/>
      <c r="BB144"/>
      <c r="BC144"/>
      <c r="BD144"/>
      <c r="BE144"/>
      <c r="BF144"/>
      <c r="BG144"/>
      <c r="BH144"/>
      <c r="BI144"/>
      <c r="BJ144"/>
      <c r="BK144"/>
      <c r="BL144"/>
      <c r="BM144"/>
      <c r="BN144"/>
      <c r="BO144"/>
      <c r="BP144"/>
      <c r="BQ144"/>
      <c r="BR144"/>
      <c r="BS144"/>
      <c r="BT144"/>
      <c r="BU144"/>
      <c r="BV144"/>
      <c r="BW144"/>
      <c r="BX144"/>
      <c r="BY144"/>
      <c r="BZ144"/>
      <c r="CA144"/>
      <c r="CB144"/>
      <c r="CC144"/>
      <c r="CD144"/>
      <c r="CE144"/>
      <c r="CF144"/>
      <c r="CG144"/>
      <c r="CH144"/>
      <c r="CI144"/>
      <c r="CJ144"/>
      <c r="CK144"/>
      <c r="CL144"/>
      <c r="CM144"/>
      <c r="CN144"/>
      <c r="CO144"/>
      <c r="CP144"/>
      <c r="CQ144"/>
      <c r="CR144"/>
      <c r="CS144"/>
      <c r="CT144"/>
      <c r="CU144"/>
      <c r="CV144"/>
      <c r="CW144"/>
      <c r="CX144"/>
      <c r="CY144"/>
      <c r="CZ144"/>
      <c r="DA144"/>
      <c r="DB144"/>
      <c r="DC144"/>
      <c r="DD144"/>
      <c r="DE144"/>
      <c r="DF144"/>
      <c r="DG144"/>
      <c r="DH144"/>
      <c r="DI144"/>
      <c r="DJ144"/>
      <c r="DK144"/>
      <c r="DL144"/>
      <c r="DM144"/>
      <c r="DN144"/>
      <c r="DO144"/>
      <c r="DP144"/>
      <c r="DQ144"/>
      <c r="DR144"/>
      <c r="DS144"/>
      <c r="DT144"/>
      <c r="DU144"/>
      <c r="DV144"/>
      <c r="DW144"/>
      <c r="DX144"/>
      <c r="DY144"/>
      <c r="DZ144"/>
      <c r="EA144"/>
      <c r="EB144"/>
      <c r="EC144"/>
      <c r="ED144"/>
      <c r="EE144"/>
      <c r="EF144"/>
      <c r="EG144"/>
      <c r="EH144"/>
      <c r="EI144"/>
      <c r="EJ144"/>
      <c r="EK144"/>
      <c r="EL144"/>
      <c r="EM144"/>
      <c r="EN144"/>
      <c r="EO144"/>
      <c r="EP144"/>
      <c r="EQ144"/>
      <c r="ER144"/>
      <c r="ES144"/>
      <c r="ET144"/>
      <c r="EU144"/>
      <c r="EV144"/>
      <c r="EW144"/>
      <c r="EX144"/>
      <c r="EY144"/>
      <c r="EZ144"/>
      <c r="FA144"/>
      <c r="FB144"/>
      <c r="FC144"/>
      <c r="FD144"/>
      <c r="FE144"/>
      <c r="FF144"/>
      <c r="FG144"/>
      <c r="FH144"/>
      <c r="FI144"/>
      <c r="FJ144"/>
      <c r="FK144"/>
      <c r="FL144"/>
      <c r="FM144"/>
    </row>
    <row r="145" spans="1:169" x14ac:dyDescent="0.25">
      <c r="A145"/>
      <c r="B145"/>
      <c r="C145"/>
      <c r="D145"/>
      <c r="E145"/>
      <c r="F145"/>
      <c r="G145"/>
      <c r="H145"/>
      <c r="I145"/>
      <c r="J145"/>
      <c r="K145"/>
      <c r="L145"/>
      <c r="M145"/>
      <c r="N145"/>
      <c r="O145"/>
      <c r="P145"/>
      <c r="Q145"/>
      <c r="R145"/>
      <c r="S145"/>
      <c r="T145"/>
      <c r="U145"/>
      <c r="V145"/>
      <c r="W145"/>
      <c r="X145"/>
      <c r="Y145"/>
      <c r="Z145"/>
      <c r="AA145"/>
      <c r="AB145"/>
      <c r="AC145"/>
      <c r="AD145"/>
      <c r="AE145"/>
      <c r="AF145"/>
      <c r="AG145"/>
      <c r="AH145"/>
      <c r="AI145"/>
      <c r="AJ145"/>
      <c r="AK145"/>
      <c r="AL145"/>
      <c r="AM145"/>
      <c r="AN145"/>
      <c r="AO145"/>
      <c r="AP145"/>
      <c r="AQ145"/>
      <c r="AR145"/>
      <c r="AS145"/>
      <c r="AT145"/>
      <c r="AU145"/>
      <c r="AV145"/>
      <c r="AW145"/>
      <c r="AX145"/>
      <c r="AY145"/>
      <c r="AZ145"/>
      <c r="BA145"/>
      <c r="BB145"/>
      <c r="BC145"/>
      <c r="BD145"/>
      <c r="BE145"/>
      <c r="BF145"/>
      <c r="BG145"/>
      <c r="BH145"/>
      <c r="BI145"/>
      <c r="BJ145"/>
      <c r="BK145"/>
      <c r="BL145"/>
      <c r="BM145"/>
      <c r="BN145"/>
      <c r="BO145"/>
      <c r="BP145"/>
      <c r="BQ145"/>
      <c r="BR145"/>
      <c r="BS145"/>
      <c r="BT145"/>
      <c r="BU145"/>
      <c r="BV145"/>
      <c r="BW145"/>
      <c r="BX145"/>
      <c r="BY145"/>
      <c r="BZ145"/>
      <c r="CA145"/>
      <c r="CB145"/>
      <c r="CC145"/>
      <c r="CD145"/>
      <c r="CE145"/>
      <c r="CF145"/>
      <c r="CG145"/>
      <c r="CH145"/>
      <c r="CI145"/>
      <c r="CJ145"/>
      <c r="CK145"/>
      <c r="CL145"/>
      <c r="CM145"/>
      <c r="CN145"/>
      <c r="CO145"/>
      <c r="CP145"/>
      <c r="CQ145"/>
      <c r="CR145"/>
      <c r="CS145"/>
      <c r="CT145"/>
      <c r="CU145"/>
      <c r="CV145"/>
      <c r="CW145"/>
      <c r="CX145"/>
      <c r="CY145"/>
      <c r="CZ145"/>
      <c r="DA145"/>
      <c r="DB145"/>
      <c r="DC145"/>
      <c r="DD145"/>
      <c r="DE145"/>
      <c r="DF145"/>
      <c r="DG145"/>
      <c r="DH145"/>
      <c r="DI145"/>
      <c r="DJ145"/>
      <c r="DK145"/>
      <c r="DL145"/>
      <c r="DM145"/>
      <c r="DN145"/>
      <c r="DO145"/>
      <c r="DP145"/>
      <c r="DQ145"/>
      <c r="DR145"/>
      <c r="DS145"/>
      <c r="DT145"/>
      <c r="DU145"/>
      <c r="DV145"/>
      <c r="DW145"/>
      <c r="DX145"/>
      <c r="DY145"/>
      <c r="DZ145"/>
      <c r="EA145"/>
      <c r="EB145"/>
      <c r="EC145"/>
      <c r="ED145"/>
      <c r="EE145"/>
      <c r="EF145"/>
      <c r="EG145"/>
      <c r="EH145"/>
      <c r="EI145"/>
      <c r="EJ145"/>
      <c r="EK145"/>
      <c r="EL145"/>
      <c r="EM145"/>
      <c r="EN145"/>
      <c r="EO145"/>
      <c r="EP145"/>
      <c r="EQ145"/>
      <c r="ER145"/>
      <c r="ES145"/>
      <c r="ET145"/>
      <c r="EU145"/>
      <c r="EV145"/>
      <c r="EW145"/>
      <c r="EX145"/>
      <c r="EY145"/>
      <c r="EZ145"/>
      <c r="FA145"/>
      <c r="FB145"/>
      <c r="FC145"/>
      <c r="FD145"/>
      <c r="FE145"/>
      <c r="FF145"/>
      <c r="FG145"/>
      <c r="FH145"/>
      <c r="FI145"/>
      <c r="FJ145"/>
      <c r="FK145"/>
      <c r="FL145"/>
      <c r="FM145"/>
    </row>
    <row r="146" spans="1:169" x14ac:dyDescent="0.25">
      <c r="A146"/>
      <c r="B146"/>
      <c r="C146"/>
      <c r="D146"/>
      <c r="E146"/>
      <c r="F146"/>
      <c r="G146"/>
      <c r="H146"/>
      <c r="I146"/>
      <c r="J146"/>
      <c r="K146"/>
      <c r="L146"/>
      <c r="M146"/>
      <c r="N146"/>
      <c r="O146"/>
      <c r="P146"/>
      <c r="Q146"/>
      <c r="R146"/>
      <c r="S146"/>
      <c r="T146"/>
      <c r="U146"/>
      <c r="V146"/>
      <c r="W146"/>
      <c r="X146"/>
      <c r="Y146"/>
      <c r="Z146"/>
      <c r="AA146"/>
      <c r="AB146"/>
      <c r="AC146"/>
      <c r="AD146"/>
      <c r="AE146"/>
      <c r="AF146"/>
      <c r="AG146"/>
      <c r="AH146"/>
      <c r="AI146"/>
      <c r="AJ146"/>
      <c r="AK146"/>
      <c r="AL146"/>
      <c r="AM146"/>
      <c r="AN146"/>
      <c r="AO146"/>
      <c r="AP146"/>
      <c r="AQ146"/>
      <c r="AR146"/>
      <c r="AS146"/>
      <c r="AT146"/>
      <c r="AU146"/>
      <c r="AV146"/>
      <c r="AW146"/>
      <c r="AX146"/>
      <c r="AY146"/>
      <c r="AZ146"/>
      <c r="BA146"/>
      <c r="BB146"/>
      <c r="BC146"/>
      <c r="BD146"/>
      <c r="BE146"/>
      <c r="BF146"/>
      <c r="BG146"/>
      <c r="BH146"/>
      <c r="BI146"/>
      <c r="BJ146"/>
      <c r="BK146"/>
      <c r="BL146"/>
      <c r="BM146"/>
      <c r="BN146"/>
      <c r="BO146"/>
      <c r="BP146"/>
      <c r="BQ146"/>
      <c r="BR146"/>
      <c r="BS146"/>
      <c r="BT146"/>
      <c r="BU146"/>
      <c r="BV146"/>
      <c r="BW146"/>
      <c r="BX146"/>
      <c r="BY146"/>
      <c r="BZ146"/>
      <c r="CA146"/>
      <c r="CB146"/>
      <c r="CC146"/>
      <c r="CD146"/>
      <c r="CE146"/>
      <c r="CF146"/>
      <c r="CG146"/>
      <c r="CH146"/>
      <c r="CI146"/>
      <c r="CJ146"/>
      <c r="CK146"/>
      <c r="CL146"/>
      <c r="CM146"/>
      <c r="CN146"/>
      <c r="CO146"/>
      <c r="CP146"/>
      <c r="CQ146"/>
      <c r="CR146"/>
      <c r="CS146"/>
      <c r="CT146"/>
      <c r="CU146"/>
      <c r="CV146"/>
      <c r="CW146"/>
      <c r="CX146"/>
      <c r="CY146"/>
      <c r="CZ146"/>
      <c r="DA146"/>
      <c r="DB146"/>
      <c r="DC146"/>
      <c r="DD146"/>
      <c r="DE146"/>
      <c r="DF146"/>
      <c r="DG146"/>
      <c r="DH146"/>
      <c r="DI146"/>
      <c r="DJ146"/>
      <c r="DK146"/>
      <c r="DL146"/>
      <c r="DM146"/>
      <c r="DN146"/>
      <c r="DO146"/>
      <c r="DP146"/>
      <c r="DQ146"/>
      <c r="DR146"/>
      <c r="DS146"/>
      <c r="DT146"/>
      <c r="DU146"/>
      <c r="DV146"/>
      <c r="DW146"/>
      <c r="DX146"/>
      <c r="DY146"/>
      <c r="DZ146"/>
      <c r="EA146"/>
      <c r="EB146"/>
      <c r="EC146"/>
      <c r="ED146"/>
      <c r="EE146"/>
      <c r="EF146"/>
      <c r="EG146"/>
      <c r="EH146"/>
      <c r="EI146"/>
      <c r="EJ146"/>
      <c r="EK146"/>
      <c r="EL146"/>
      <c r="EM146"/>
      <c r="EN146"/>
      <c r="EO146"/>
      <c r="EP146"/>
      <c r="EQ146"/>
      <c r="ER146"/>
      <c r="ES146"/>
      <c r="ET146"/>
      <c r="EU146"/>
      <c r="EV146"/>
      <c r="EW146"/>
      <c r="EX146"/>
      <c r="EY146"/>
      <c r="EZ146"/>
      <c r="FA146"/>
      <c r="FB146"/>
      <c r="FC146"/>
      <c r="FD146"/>
      <c r="FE146"/>
      <c r="FF146"/>
      <c r="FG146"/>
      <c r="FH146"/>
      <c r="FI146"/>
      <c r="FJ146"/>
      <c r="FK146"/>
      <c r="FL146"/>
      <c r="FM146"/>
    </row>
    <row r="147" spans="1:169" x14ac:dyDescent="0.25">
      <c r="A147"/>
      <c r="B147"/>
      <c r="C147"/>
      <c r="D147"/>
      <c r="E147"/>
      <c r="F147"/>
      <c r="G147"/>
      <c r="H147"/>
      <c r="I147"/>
      <c r="J147"/>
      <c r="K147"/>
      <c r="L147"/>
      <c r="M147"/>
      <c r="N147"/>
      <c r="O147"/>
      <c r="P147"/>
      <c r="Q147"/>
      <c r="R147"/>
      <c r="S147"/>
      <c r="T147"/>
      <c r="U147"/>
      <c r="V147"/>
      <c r="W147"/>
      <c r="X147"/>
      <c r="Y147"/>
      <c r="Z147"/>
      <c r="AA147"/>
      <c r="AB147"/>
      <c r="AC147"/>
      <c r="AD147"/>
      <c r="AE147"/>
      <c r="AF147"/>
      <c r="AG147"/>
      <c r="AH147"/>
      <c r="AI147"/>
      <c r="AJ147"/>
      <c r="AK147"/>
      <c r="AL147"/>
      <c r="AM147"/>
      <c r="AN147"/>
      <c r="AO147"/>
      <c r="AP147"/>
      <c r="AQ147"/>
      <c r="AR147"/>
      <c r="AS147"/>
      <c r="AT147"/>
      <c r="AU147"/>
      <c r="AV147"/>
      <c r="AW147"/>
      <c r="AX147"/>
      <c r="AY147"/>
      <c r="AZ147"/>
      <c r="BA147"/>
      <c r="BB147"/>
      <c r="BC147"/>
      <c r="BD147"/>
      <c r="BE147"/>
      <c r="BF147"/>
      <c r="BG147"/>
      <c r="BH147"/>
      <c r="BI147"/>
      <c r="BJ147"/>
      <c r="BK147"/>
      <c r="BL147"/>
      <c r="BM147"/>
      <c r="BN147"/>
      <c r="BO147"/>
      <c r="BP147"/>
      <c r="BQ147"/>
      <c r="BR147"/>
      <c r="BS147"/>
      <c r="BT147"/>
      <c r="BU147"/>
      <c r="BV147"/>
      <c r="BW147"/>
      <c r="BX147"/>
      <c r="BY147"/>
      <c r="BZ147"/>
      <c r="CA147"/>
      <c r="CB147"/>
      <c r="CC147"/>
      <c r="CD147"/>
      <c r="CE147"/>
      <c r="CF147"/>
      <c r="CG147"/>
      <c r="CH147"/>
      <c r="CI147"/>
      <c r="CJ147"/>
      <c r="CK147"/>
      <c r="CL147"/>
      <c r="CM147"/>
      <c r="CN147"/>
      <c r="CO147"/>
      <c r="CP147"/>
      <c r="CQ147"/>
      <c r="CR147"/>
      <c r="CS147"/>
      <c r="CT147"/>
      <c r="CU147"/>
      <c r="CV147"/>
      <c r="CW147"/>
      <c r="CX147"/>
      <c r="CY147"/>
      <c r="CZ147"/>
      <c r="DA147"/>
      <c r="DB147"/>
      <c r="DC147"/>
      <c r="DD147"/>
      <c r="DE147"/>
      <c r="DF147"/>
      <c r="DG147"/>
      <c r="DH147"/>
      <c r="DI147"/>
      <c r="DJ147"/>
      <c r="DK147"/>
      <c r="DL147"/>
      <c r="DM147"/>
      <c r="DN147"/>
      <c r="DO147"/>
      <c r="DP147"/>
      <c r="DQ147"/>
      <c r="DR147"/>
      <c r="DS147"/>
      <c r="DT147"/>
      <c r="DU147"/>
      <c r="DV147"/>
      <c r="DW147"/>
      <c r="DX147"/>
      <c r="DY147"/>
      <c r="DZ147"/>
      <c r="EA147"/>
      <c r="EB147"/>
      <c r="EC147"/>
      <c r="ED147"/>
      <c r="EE147"/>
      <c r="EF147"/>
      <c r="EG147"/>
      <c r="EH147"/>
      <c r="EI147"/>
      <c r="EJ147"/>
      <c r="EK147"/>
      <c r="EL147"/>
      <c r="EM147"/>
      <c r="EN147"/>
      <c r="EO147"/>
      <c r="EP147"/>
      <c r="EQ147"/>
      <c r="ER147"/>
      <c r="ES147"/>
      <c r="ET147"/>
      <c r="EU147"/>
      <c r="EV147"/>
      <c r="EW147"/>
      <c r="EX147"/>
      <c r="EY147"/>
      <c r="EZ147"/>
      <c r="FA147"/>
      <c r="FB147"/>
      <c r="FC147"/>
      <c r="FD147"/>
      <c r="FE147"/>
      <c r="FF147"/>
      <c r="FG147"/>
      <c r="FH147"/>
      <c r="FI147"/>
      <c r="FJ147"/>
      <c r="FK147"/>
      <c r="FL147"/>
      <c r="FM147"/>
    </row>
    <row r="148" spans="1:169" x14ac:dyDescent="0.25">
      <c r="A148"/>
      <c r="B148"/>
      <c r="C148"/>
      <c r="D148"/>
      <c r="E148"/>
      <c r="F148"/>
      <c r="G148"/>
      <c r="H148"/>
      <c r="I148"/>
      <c r="J148"/>
      <c r="K148"/>
      <c r="L148"/>
      <c r="M148"/>
      <c r="N148"/>
      <c r="O148"/>
      <c r="P148"/>
      <c r="Q148"/>
      <c r="R148"/>
      <c r="S148"/>
      <c r="T148"/>
      <c r="U148"/>
      <c r="V148"/>
      <c r="W148"/>
      <c r="X148"/>
      <c r="Y148"/>
      <c r="Z148"/>
      <c r="AA148"/>
      <c r="AB148"/>
      <c r="AC148"/>
      <c r="AD148"/>
      <c r="AE148"/>
      <c r="AF148"/>
      <c r="AG148"/>
      <c r="AH148"/>
      <c r="AI148"/>
      <c r="AJ148"/>
      <c r="AK148"/>
      <c r="AL148"/>
      <c r="AM148"/>
      <c r="AN148"/>
      <c r="AO148"/>
      <c r="AP148"/>
      <c r="AQ148"/>
      <c r="AR148"/>
      <c r="AS148"/>
      <c r="AT148"/>
      <c r="AU148"/>
      <c r="AV148"/>
      <c r="AW148"/>
      <c r="AX148"/>
      <c r="AY148"/>
      <c r="AZ148"/>
      <c r="BA148"/>
      <c r="BB148"/>
      <c r="BC148"/>
      <c r="BD148"/>
      <c r="BE148"/>
      <c r="BF148"/>
      <c r="BG148"/>
      <c r="BH148"/>
      <c r="BI148"/>
      <c r="BJ148"/>
      <c r="BK148"/>
      <c r="BL148"/>
      <c r="BM148"/>
      <c r="BN148"/>
      <c r="BO148"/>
      <c r="BP148"/>
      <c r="BQ148"/>
      <c r="BR148"/>
      <c r="BS148"/>
      <c r="BT148"/>
      <c r="BU148"/>
      <c r="BV148"/>
      <c r="BW148"/>
      <c r="BX148"/>
      <c r="BY148"/>
      <c r="BZ148"/>
      <c r="CA148"/>
      <c r="CB148"/>
      <c r="CC148"/>
      <c r="CD148"/>
      <c r="CE148"/>
      <c r="CF148"/>
      <c r="CG148"/>
      <c r="CH148"/>
      <c r="CI148"/>
      <c r="CJ148"/>
      <c r="CK148"/>
      <c r="CL148"/>
      <c r="CM148"/>
      <c r="CN148"/>
      <c r="CO148"/>
      <c r="CP148"/>
      <c r="CQ148"/>
      <c r="CR148"/>
      <c r="CS148"/>
      <c r="CT148"/>
      <c r="CU148"/>
      <c r="CV148"/>
      <c r="CW148"/>
      <c r="CX148"/>
      <c r="CY148"/>
      <c r="CZ148"/>
      <c r="DA148"/>
      <c r="DB148"/>
      <c r="DC148"/>
      <c r="DD148"/>
      <c r="DE148"/>
      <c r="DF148"/>
      <c r="DG148"/>
      <c r="DH148"/>
      <c r="DI148"/>
      <c r="DJ148"/>
      <c r="DK148"/>
      <c r="DL148"/>
      <c r="DM148"/>
      <c r="DN148"/>
      <c r="DO148"/>
      <c r="DP148"/>
      <c r="DQ148"/>
      <c r="DR148"/>
      <c r="DS148"/>
      <c r="DT148"/>
      <c r="DU148"/>
      <c r="DV148"/>
      <c r="DW148"/>
      <c r="DX148"/>
      <c r="DY148"/>
      <c r="DZ148"/>
      <c r="EA148"/>
      <c r="EB148"/>
      <c r="EC148"/>
      <c r="ED148"/>
      <c r="EE148"/>
      <c r="EF148"/>
      <c r="EG148"/>
      <c r="EH148"/>
      <c r="EI148"/>
      <c r="EJ148"/>
      <c r="EK148"/>
      <c r="EL148"/>
      <c r="EM148"/>
      <c r="EN148"/>
      <c r="EO148"/>
      <c r="EP148"/>
      <c r="EQ148"/>
      <c r="ER148"/>
      <c r="ES148"/>
      <c r="ET148"/>
      <c r="EU148"/>
      <c r="EV148"/>
      <c r="EW148"/>
      <c r="EX148"/>
      <c r="EY148"/>
      <c r="EZ148"/>
      <c r="FA148"/>
      <c r="FB148"/>
      <c r="FC148"/>
      <c r="FD148"/>
      <c r="FE148"/>
      <c r="FF148"/>
      <c r="FG148"/>
      <c r="FH148"/>
      <c r="FI148"/>
      <c r="FJ148"/>
      <c r="FK148"/>
      <c r="FL148"/>
      <c r="FM148"/>
    </row>
    <row r="149" spans="1:169" x14ac:dyDescent="0.25">
      <c r="A149"/>
      <c r="B149"/>
      <c r="C149"/>
      <c r="D149"/>
      <c r="E149"/>
      <c r="F149"/>
      <c r="G149"/>
      <c r="H149"/>
      <c r="I149"/>
      <c r="J149"/>
      <c r="K149"/>
      <c r="L149"/>
      <c r="M149"/>
      <c r="N149"/>
      <c r="O149"/>
      <c r="P149"/>
      <c r="Q149"/>
      <c r="R149"/>
      <c r="S149"/>
      <c r="T149"/>
      <c r="U149"/>
      <c r="V149"/>
      <c r="W149"/>
      <c r="X149"/>
      <c r="Y149"/>
      <c r="Z149"/>
      <c r="AA149"/>
      <c r="AB149"/>
      <c r="AC149"/>
      <c r="AD149"/>
      <c r="AE149"/>
      <c r="AF149"/>
      <c r="AG149"/>
      <c r="AH149"/>
      <c r="AI149"/>
      <c r="AJ149"/>
      <c r="AK149"/>
      <c r="AL149"/>
      <c r="AM149"/>
      <c r="AN149"/>
      <c r="AO149"/>
      <c r="AP149"/>
      <c r="AQ149"/>
      <c r="AR149"/>
      <c r="AS149"/>
      <c r="AT149"/>
      <c r="AU149"/>
      <c r="AV149"/>
      <c r="AW149"/>
      <c r="AX149"/>
      <c r="AY149"/>
      <c r="AZ149"/>
      <c r="BA149"/>
      <c r="BB149"/>
      <c r="BC149"/>
      <c r="BD149"/>
      <c r="BE149"/>
      <c r="BF149"/>
      <c r="BG149"/>
      <c r="BH149"/>
      <c r="BI149"/>
      <c r="BJ149"/>
      <c r="BK149"/>
      <c r="BL149"/>
      <c r="BM149"/>
      <c r="BN149"/>
      <c r="BO149"/>
      <c r="BP149"/>
      <c r="BQ149"/>
      <c r="BR149"/>
      <c r="BS149"/>
      <c r="BT149"/>
      <c r="BU149"/>
      <c r="BV149"/>
      <c r="BW149"/>
      <c r="BX149"/>
      <c r="BY149"/>
      <c r="BZ149"/>
      <c r="CA149"/>
      <c r="CB149"/>
      <c r="CC149"/>
      <c r="CD149"/>
      <c r="CE149"/>
      <c r="CF149"/>
      <c r="CG149"/>
      <c r="CH149"/>
      <c r="CI149"/>
      <c r="CJ149"/>
      <c r="CK149"/>
      <c r="CL149"/>
      <c r="CM149"/>
      <c r="CN149"/>
      <c r="CO149"/>
      <c r="CP149"/>
      <c r="CQ149"/>
      <c r="CR149"/>
      <c r="CS149"/>
      <c r="CT149"/>
      <c r="CU149"/>
      <c r="CV149"/>
      <c r="CW149"/>
      <c r="CX149"/>
      <c r="CY149"/>
      <c r="CZ149"/>
      <c r="DA149"/>
      <c r="DB149"/>
      <c r="DC149"/>
      <c r="DD149"/>
      <c r="DE149"/>
      <c r="DF149"/>
      <c r="DG149"/>
      <c r="DH149"/>
      <c r="DI149"/>
      <c r="DJ149"/>
      <c r="DK149"/>
      <c r="DL149"/>
      <c r="DM149"/>
      <c r="DN149"/>
      <c r="DO149"/>
      <c r="DP149"/>
      <c r="DQ149"/>
      <c r="DR149"/>
      <c r="DS149"/>
      <c r="DT149"/>
      <c r="DU149"/>
      <c r="DV149"/>
      <c r="DW149"/>
      <c r="DX149"/>
      <c r="DY149"/>
      <c r="DZ149"/>
      <c r="EA149"/>
      <c r="EB149"/>
      <c r="EC149"/>
      <c r="ED149"/>
      <c r="EE149"/>
      <c r="EF149"/>
      <c r="EG149"/>
      <c r="EH149"/>
      <c r="EI149"/>
      <c r="EJ149"/>
      <c r="EK149"/>
      <c r="EL149"/>
      <c r="EM149"/>
      <c r="EN149"/>
      <c r="EO149"/>
      <c r="EP149"/>
      <c r="EQ149"/>
      <c r="ER149"/>
      <c r="ES149"/>
      <c r="ET149"/>
      <c r="EU149"/>
      <c r="EV149"/>
      <c r="EW149"/>
      <c r="EX149"/>
      <c r="EY149"/>
      <c r="EZ149"/>
      <c r="FA149"/>
      <c r="FB149"/>
      <c r="FC149"/>
      <c r="FD149"/>
      <c r="FE149"/>
      <c r="FF149"/>
      <c r="FG149"/>
      <c r="FH149"/>
      <c r="FI149"/>
      <c r="FJ149"/>
      <c r="FK149"/>
      <c r="FL149"/>
      <c r="FM149"/>
    </row>
    <row r="150" spans="1:169" x14ac:dyDescent="0.25">
      <c r="A150"/>
      <c r="B150"/>
      <c r="C150"/>
      <c r="D150"/>
      <c r="E150"/>
      <c r="F150"/>
      <c r="G150"/>
      <c r="H150"/>
      <c r="I150"/>
      <c r="J150"/>
      <c r="K150"/>
      <c r="L150"/>
      <c r="M150"/>
      <c r="N150"/>
      <c r="O150"/>
      <c r="P150"/>
      <c r="Q150"/>
      <c r="R150"/>
      <c r="S150"/>
      <c r="T150"/>
      <c r="U150"/>
      <c r="V150"/>
      <c r="W150"/>
      <c r="X150"/>
      <c r="Y150"/>
      <c r="Z150"/>
      <c r="AA150"/>
      <c r="AB150"/>
      <c r="AC150"/>
      <c r="AD150"/>
      <c r="AE150"/>
      <c r="AF150"/>
      <c r="AG150"/>
      <c r="AH150"/>
      <c r="AI150"/>
      <c r="AJ150"/>
      <c r="AK150"/>
      <c r="AL150"/>
      <c r="AM150"/>
      <c r="AN150"/>
      <c r="AO150"/>
      <c r="AP150"/>
      <c r="AQ150"/>
      <c r="AR150"/>
      <c r="AS150"/>
      <c r="AT150"/>
      <c r="AU150"/>
      <c r="AV150"/>
      <c r="AW150"/>
      <c r="AX150"/>
      <c r="AY150"/>
      <c r="AZ150"/>
      <c r="BA150"/>
      <c r="BB150"/>
      <c r="BC150"/>
      <c r="BD150"/>
      <c r="BE150"/>
      <c r="BF150"/>
      <c r="BG150"/>
      <c r="BH150"/>
      <c r="BI150"/>
      <c r="BJ150"/>
      <c r="BK150"/>
      <c r="BL150"/>
      <c r="BM150"/>
      <c r="BN150"/>
      <c r="BO150"/>
      <c r="BP150"/>
      <c r="BQ150"/>
      <c r="BR150"/>
      <c r="BS150"/>
      <c r="BT150"/>
      <c r="BU150"/>
      <c r="BV150"/>
      <c r="BW150"/>
      <c r="BX150"/>
      <c r="BY150"/>
      <c r="BZ150"/>
      <c r="CA150"/>
      <c r="CB150"/>
      <c r="CC150"/>
      <c r="CD150"/>
      <c r="CE150"/>
      <c r="CF150"/>
      <c r="CG150"/>
      <c r="CH150"/>
      <c r="CI150"/>
      <c r="CJ150"/>
      <c r="CK150"/>
      <c r="CL150"/>
      <c r="CM150"/>
      <c r="CN150"/>
      <c r="CO150"/>
      <c r="CP150"/>
      <c r="CQ150"/>
      <c r="CR150"/>
      <c r="CS150"/>
      <c r="CT150"/>
      <c r="CU150"/>
      <c r="CV150"/>
      <c r="CW150"/>
      <c r="CX150"/>
      <c r="CY150"/>
      <c r="CZ150"/>
      <c r="DA150"/>
      <c r="DB150"/>
      <c r="DC150"/>
      <c r="DD150"/>
      <c r="DE150"/>
      <c r="DF150"/>
      <c r="DG150"/>
      <c r="DH150"/>
      <c r="DI150"/>
      <c r="DJ150"/>
      <c r="DK150"/>
      <c r="DL150"/>
      <c r="DM150"/>
      <c r="DN150"/>
      <c r="DO150"/>
      <c r="DP150"/>
      <c r="DQ150"/>
      <c r="DR150"/>
      <c r="DS150"/>
      <c r="DT150"/>
      <c r="DU150"/>
      <c r="DV150"/>
      <c r="DW150"/>
      <c r="DX150"/>
      <c r="DY150"/>
      <c r="DZ150"/>
      <c r="EA150"/>
      <c r="EB150"/>
      <c r="EC150"/>
      <c r="ED150"/>
      <c r="EE150"/>
      <c r="EF150"/>
      <c r="EG150"/>
      <c r="EH150"/>
      <c r="EI150"/>
      <c r="EJ150"/>
      <c r="EK150"/>
      <c r="EL150"/>
      <c r="EM150"/>
      <c r="EN150"/>
      <c r="EO150"/>
      <c r="EP150"/>
      <c r="EQ150"/>
      <c r="ER150"/>
      <c r="ES150"/>
      <c r="ET150"/>
      <c r="EU150"/>
      <c r="EV150"/>
      <c r="EW150"/>
      <c r="EX150"/>
      <c r="EY150"/>
      <c r="EZ150"/>
      <c r="FA150"/>
      <c r="FB150"/>
      <c r="FC150"/>
      <c r="FD150"/>
      <c r="FE150"/>
      <c r="FF150"/>
      <c r="FG150"/>
      <c r="FH150"/>
      <c r="FI150"/>
      <c r="FJ150"/>
      <c r="FK150"/>
      <c r="FL150"/>
      <c r="FM150"/>
    </row>
    <row r="151" spans="1:169" x14ac:dyDescent="0.25">
      <c r="A151"/>
      <c r="B151"/>
      <c r="C151"/>
      <c r="D151"/>
      <c r="E151"/>
      <c r="F151"/>
      <c r="G151"/>
      <c r="H151"/>
      <c r="I151"/>
      <c r="J151"/>
      <c r="K151"/>
      <c r="L151"/>
      <c r="M151"/>
      <c r="N151"/>
      <c r="O151"/>
      <c r="P151"/>
      <c r="Q151"/>
      <c r="R151"/>
      <c r="S151"/>
      <c r="T151"/>
      <c r="U151"/>
      <c r="V151"/>
      <c r="W151"/>
      <c r="X151"/>
      <c r="Y151"/>
      <c r="Z151"/>
      <c r="AA151"/>
      <c r="AB151"/>
      <c r="AC151"/>
      <c r="AD151"/>
      <c r="AE151"/>
      <c r="AF151"/>
      <c r="AG151"/>
      <c r="AH151"/>
      <c r="AI151"/>
      <c r="AJ151"/>
      <c r="AK151"/>
      <c r="AL151"/>
      <c r="AM151"/>
      <c r="AN151"/>
      <c r="AO151"/>
      <c r="AP151"/>
      <c r="AQ151"/>
      <c r="AR151"/>
      <c r="AS151"/>
      <c r="AT151"/>
      <c r="AU151"/>
      <c r="AV151"/>
      <c r="AW151"/>
      <c r="AX151"/>
      <c r="AY151"/>
      <c r="AZ151"/>
      <c r="BA151"/>
      <c r="BB151"/>
      <c r="BC151"/>
      <c r="BD151"/>
      <c r="BE151"/>
      <c r="BF151"/>
      <c r="BG151"/>
      <c r="BH151"/>
      <c r="BI151"/>
      <c r="BJ151"/>
      <c r="BK151"/>
      <c r="BL151"/>
      <c r="BM151"/>
      <c r="BN151"/>
      <c r="BO151"/>
      <c r="BP151"/>
      <c r="BQ151"/>
      <c r="BR151"/>
      <c r="BS151"/>
      <c r="BT151"/>
      <c r="BU151"/>
      <c r="BV151"/>
      <c r="BW151"/>
      <c r="BX151"/>
      <c r="BY151"/>
      <c r="BZ151"/>
      <c r="CA151"/>
      <c r="CB151"/>
      <c r="CC151"/>
      <c r="CD151"/>
      <c r="CE151"/>
      <c r="CF151"/>
      <c r="CG151"/>
      <c r="CH151"/>
      <c r="CI151"/>
      <c r="CJ151"/>
      <c r="CK151"/>
      <c r="CL151"/>
      <c r="CM151"/>
      <c r="CN151"/>
      <c r="CO151"/>
      <c r="CP151"/>
      <c r="CQ151"/>
      <c r="CR151"/>
      <c r="CS151"/>
      <c r="CT151"/>
      <c r="CU151"/>
      <c r="CV151"/>
      <c r="CW151"/>
      <c r="CX151"/>
      <c r="CY151"/>
      <c r="CZ151"/>
      <c r="DA151"/>
      <c r="DB151"/>
      <c r="DC151"/>
      <c r="DD151"/>
      <c r="DE151"/>
      <c r="DF151"/>
      <c r="DG151"/>
      <c r="DH151"/>
      <c r="DI151"/>
      <c r="DJ151"/>
      <c r="DK151"/>
      <c r="DL151"/>
      <c r="DM151"/>
      <c r="DN151"/>
      <c r="DO151"/>
      <c r="DP151"/>
      <c r="DQ151"/>
      <c r="DR151"/>
      <c r="DS151"/>
      <c r="DT151"/>
      <c r="DU151"/>
      <c r="DV151"/>
      <c r="DW151"/>
      <c r="DX151"/>
      <c r="DY151"/>
      <c r="DZ151"/>
      <c r="EA151"/>
      <c r="EB151"/>
      <c r="EC151"/>
      <c r="ED151"/>
      <c r="EE151"/>
      <c r="EF151"/>
      <c r="EG151"/>
      <c r="EH151"/>
      <c r="EI151"/>
      <c r="EJ151"/>
      <c r="EK151"/>
      <c r="EL151"/>
      <c r="EM151"/>
      <c r="EN151"/>
      <c r="EO151"/>
      <c r="EP151"/>
      <c r="EQ151"/>
      <c r="ER151"/>
      <c r="ES151"/>
      <c r="ET151"/>
      <c r="EU151"/>
      <c r="EV151"/>
      <c r="EW151"/>
      <c r="EX151"/>
      <c r="EY151"/>
      <c r="EZ151"/>
      <c r="FA151"/>
      <c r="FB151"/>
      <c r="FC151"/>
      <c r="FD151"/>
      <c r="FE151"/>
      <c r="FF151"/>
      <c r="FG151"/>
      <c r="FH151"/>
      <c r="FI151"/>
      <c r="FJ151"/>
      <c r="FK151"/>
      <c r="FL151"/>
      <c r="FM151"/>
    </row>
    <row r="152" spans="1:169" x14ac:dyDescent="0.25">
      <c r="A152"/>
      <c r="B152"/>
      <c r="C152"/>
      <c r="D152"/>
      <c r="E152"/>
      <c r="F152"/>
      <c r="G152"/>
      <c r="H152"/>
      <c r="I152"/>
      <c r="J152"/>
      <c r="K152"/>
      <c r="L152"/>
      <c r="M152"/>
      <c r="N152"/>
      <c r="O152"/>
      <c r="P152"/>
      <c r="Q152"/>
      <c r="R152"/>
      <c r="S152"/>
      <c r="T152"/>
      <c r="U152"/>
      <c r="V152"/>
      <c r="W152"/>
      <c r="X152"/>
      <c r="Y152"/>
      <c r="Z152"/>
      <c r="AA152"/>
      <c r="AB152"/>
      <c r="AC152"/>
      <c r="AD152"/>
      <c r="AE152"/>
      <c r="AF152"/>
      <c r="AG152"/>
      <c r="AH152"/>
      <c r="AI152"/>
      <c r="AJ152"/>
      <c r="AK152"/>
      <c r="AL152"/>
      <c r="AM152"/>
      <c r="AN152"/>
      <c r="AO152"/>
      <c r="AP152"/>
      <c r="AQ152"/>
      <c r="AR152"/>
      <c r="AS152"/>
      <c r="AT152"/>
      <c r="AU152"/>
      <c r="AV152"/>
      <c r="AW152"/>
      <c r="AX152"/>
      <c r="AY152"/>
      <c r="AZ152"/>
      <c r="BA152"/>
      <c r="BB152"/>
      <c r="BC152"/>
      <c r="BD152"/>
      <c r="BE152"/>
      <c r="BF152"/>
      <c r="BG152"/>
      <c r="BH152"/>
      <c r="BI152"/>
      <c r="BJ152"/>
      <c r="BK152"/>
      <c r="BL152"/>
      <c r="BM152"/>
      <c r="BN152"/>
      <c r="BO152"/>
      <c r="BP152"/>
      <c r="BQ152"/>
      <c r="BR152"/>
      <c r="BS152"/>
      <c r="BT152"/>
      <c r="BU152"/>
      <c r="BV152"/>
      <c r="BW152"/>
      <c r="BX152"/>
      <c r="BY152"/>
      <c r="BZ152"/>
      <c r="CA152"/>
      <c r="CB152"/>
      <c r="CC152"/>
      <c r="CD152"/>
      <c r="CE152"/>
      <c r="CF152"/>
      <c r="CG152"/>
      <c r="CH152"/>
      <c r="CI152"/>
      <c r="CJ152"/>
      <c r="CK152"/>
      <c r="CL152"/>
      <c r="CM152"/>
      <c r="CN152"/>
      <c r="CO152"/>
      <c r="CP152"/>
      <c r="CQ152"/>
      <c r="CR152"/>
      <c r="CS152"/>
      <c r="CT152"/>
      <c r="CU152"/>
      <c r="CV152"/>
      <c r="CW152"/>
      <c r="CX152"/>
      <c r="CY152"/>
      <c r="CZ152"/>
      <c r="DA152"/>
      <c r="DB152"/>
      <c r="DC152"/>
      <c r="DD152"/>
      <c r="DE152"/>
      <c r="DF152"/>
      <c r="DG152"/>
      <c r="DH152"/>
      <c r="DI152"/>
      <c r="DJ152"/>
      <c r="DK152"/>
      <c r="DL152"/>
      <c r="DM152"/>
      <c r="DN152"/>
      <c r="DO152"/>
      <c r="DP152"/>
      <c r="DQ152"/>
      <c r="DR152"/>
      <c r="DS152"/>
      <c r="DT152"/>
      <c r="DU152"/>
      <c r="DV152"/>
      <c r="DW152"/>
      <c r="DX152"/>
      <c r="DY152"/>
      <c r="DZ152"/>
      <c r="EA152"/>
      <c r="EB152"/>
      <c r="EC152"/>
      <c r="ED152"/>
      <c r="EE152"/>
      <c r="EF152"/>
      <c r="EG152"/>
      <c r="EH152"/>
      <c r="EI152"/>
      <c r="EJ152"/>
      <c r="EK152"/>
      <c r="EL152"/>
      <c r="EM152"/>
      <c r="EN152"/>
      <c r="EO152"/>
      <c r="EP152"/>
      <c r="EQ152"/>
      <c r="ER152"/>
      <c r="ES152"/>
      <c r="ET152"/>
      <c r="EU152"/>
      <c r="EV152"/>
      <c r="EW152"/>
      <c r="EX152"/>
      <c r="EY152"/>
      <c r="EZ152"/>
      <c r="FA152"/>
      <c r="FB152"/>
      <c r="FC152"/>
      <c r="FD152"/>
      <c r="FE152"/>
      <c r="FF152"/>
      <c r="FG152"/>
      <c r="FH152"/>
      <c r="FI152"/>
      <c r="FJ152"/>
      <c r="FK152"/>
      <c r="FL152"/>
      <c r="FM152"/>
    </row>
    <row r="153" spans="1:169" x14ac:dyDescent="0.25">
      <c r="A153"/>
      <c r="B153"/>
      <c r="C153"/>
      <c r="D153"/>
      <c r="E153"/>
      <c r="F153"/>
      <c r="G153"/>
      <c r="H153"/>
      <c r="I153"/>
      <c r="J153"/>
      <c r="K153"/>
      <c r="L153"/>
      <c r="M153"/>
      <c r="N153"/>
      <c r="O153"/>
      <c r="P153"/>
      <c r="Q153"/>
      <c r="R153"/>
      <c r="S153"/>
      <c r="T153"/>
      <c r="U153"/>
      <c r="V153"/>
      <c r="W153"/>
      <c r="X153"/>
      <c r="Y153"/>
      <c r="Z153"/>
      <c r="AA153"/>
      <c r="AB153"/>
      <c r="AC153"/>
      <c r="AD153"/>
      <c r="AE153"/>
      <c r="AF153"/>
      <c r="AG153"/>
      <c r="AH153"/>
      <c r="AI153"/>
      <c r="AJ153"/>
      <c r="AK153"/>
      <c r="AL153"/>
      <c r="AM153"/>
      <c r="AN153"/>
      <c r="AO153"/>
      <c r="AP153"/>
      <c r="AQ153"/>
      <c r="AR153"/>
      <c r="AS153"/>
      <c r="AT153"/>
      <c r="AU153"/>
      <c r="AV153"/>
      <c r="AW153"/>
      <c r="AX153"/>
      <c r="AY153"/>
      <c r="AZ153"/>
      <c r="BA153"/>
      <c r="BB153"/>
      <c r="BC153"/>
      <c r="BD153"/>
      <c r="BE153"/>
      <c r="BF153"/>
      <c r="BG153"/>
      <c r="BH153"/>
      <c r="BI153"/>
      <c r="BJ153"/>
      <c r="BK153"/>
      <c r="BL153"/>
      <c r="BM153"/>
      <c r="BN153"/>
      <c r="BO153"/>
      <c r="BP153"/>
      <c r="BQ153"/>
      <c r="BR153"/>
      <c r="BS153"/>
      <c r="BT153"/>
      <c r="BU153"/>
      <c r="BV153"/>
      <c r="BW153"/>
      <c r="BX153"/>
      <c r="BY153"/>
      <c r="BZ153"/>
      <c r="CA153"/>
      <c r="CB153"/>
      <c r="CC153"/>
      <c r="CD153"/>
      <c r="CE153"/>
      <c r="CF153"/>
      <c r="CG153"/>
      <c r="CH153"/>
      <c r="CI153"/>
      <c r="CJ153"/>
      <c r="CK153"/>
      <c r="CL153"/>
      <c r="CM153"/>
      <c r="CN153"/>
      <c r="CO153"/>
      <c r="CP153"/>
      <c r="CQ153"/>
      <c r="CR153"/>
      <c r="CS153"/>
      <c r="CT153"/>
      <c r="CU153"/>
      <c r="CV153"/>
      <c r="CW153"/>
      <c r="CX153"/>
      <c r="CY153"/>
      <c r="CZ153"/>
      <c r="DA153"/>
      <c r="DB153"/>
      <c r="DC153"/>
      <c r="DD153"/>
      <c r="DE153"/>
      <c r="DF153"/>
      <c r="DG153"/>
      <c r="DH153"/>
      <c r="DI153"/>
      <c r="DJ153"/>
      <c r="DK153"/>
      <c r="DL153"/>
      <c r="DM153"/>
      <c r="DN153"/>
      <c r="DO153"/>
      <c r="DP153"/>
      <c r="DQ153"/>
      <c r="DR153"/>
      <c r="DS153"/>
      <c r="DT153"/>
      <c r="DU153"/>
      <c r="DV153"/>
      <c r="DW153"/>
      <c r="DX153"/>
      <c r="DY153"/>
      <c r="DZ153"/>
      <c r="EA153"/>
      <c r="EB153"/>
      <c r="EC153"/>
      <c r="ED153"/>
      <c r="EE153"/>
      <c r="EF153"/>
      <c r="EG153"/>
      <c r="EH153"/>
      <c r="EI153"/>
      <c r="EJ153"/>
      <c r="EK153"/>
      <c r="EL153"/>
      <c r="EM153"/>
      <c r="EN153"/>
      <c r="EO153"/>
      <c r="EP153"/>
      <c r="EQ153"/>
      <c r="ER153"/>
      <c r="ES153"/>
      <c r="ET153"/>
      <c r="EU153"/>
      <c r="EV153"/>
      <c r="EW153"/>
      <c r="EX153"/>
      <c r="EY153"/>
      <c r="EZ153"/>
      <c r="FA153"/>
      <c r="FB153"/>
      <c r="FC153"/>
      <c r="FD153"/>
      <c r="FE153"/>
      <c r="FF153"/>
      <c r="FG153"/>
      <c r="FH153"/>
      <c r="FI153"/>
      <c r="FJ153"/>
      <c r="FK153"/>
      <c r="FL153"/>
      <c r="FM153"/>
    </row>
    <row r="154" spans="1:169" x14ac:dyDescent="0.25">
      <c r="A154"/>
      <c r="B154"/>
      <c r="C154"/>
      <c r="D154"/>
      <c r="E154"/>
      <c r="F154"/>
      <c r="G154"/>
      <c r="H154"/>
      <c r="I154"/>
      <c r="J154"/>
      <c r="K154"/>
      <c r="L154"/>
      <c r="M154"/>
      <c r="N154"/>
      <c r="O154"/>
      <c r="P154"/>
      <c r="Q154"/>
      <c r="R154"/>
      <c r="S154"/>
      <c r="T154"/>
      <c r="U154"/>
      <c r="V154"/>
      <c r="W154"/>
      <c r="X154"/>
      <c r="Y154"/>
      <c r="Z154"/>
      <c r="AA154"/>
      <c r="AB154"/>
      <c r="AC154"/>
      <c r="AD154"/>
      <c r="AE154"/>
      <c r="AF154"/>
      <c r="AG154"/>
      <c r="AH154"/>
      <c r="AI154"/>
      <c r="AJ154"/>
      <c r="AK154"/>
      <c r="AL154"/>
      <c r="AM154"/>
      <c r="AN154"/>
      <c r="AO154"/>
      <c r="AP154"/>
      <c r="AQ154"/>
      <c r="AR154"/>
      <c r="AS154"/>
      <c r="AT154"/>
      <c r="AU154"/>
      <c r="AV154"/>
      <c r="AW154"/>
      <c r="AX154"/>
      <c r="AY154"/>
      <c r="AZ154"/>
      <c r="BA154"/>
      <c r="BB154"/>
      <c r="BC154"/>
      <c r="BD154"/>
      <c r="BE154"/>
      <c r="BF154"/>
      <c r="BG154"/>
      <c r="BH154"/>
      <c r="BI154"/>
      <c r="BJ154"/>
      <c r="BK154"/>
      <c r="BL154"/>
      <c r="BM154"/>
      <c r="BN154"/>
      <c r="BO154"/>
      <c r="BP154"/>
      <c r="BQ154"/>
      <c r="BR154"/>
      <c r="BS154"/>
      <c r="BT154"/>
      <c r="BU154"/>
      <c r="BV154"/>
      <c r="BW154"/>
      <c r="BX154"/>
      <c r="BY154"/>
      <c r="BZ154"/>
      <c r="CA154"/>
      <c r="CB154"/>
      <c r="CC154"/>
      <c r="CD154"/>
      <c r="CE154"/>
      <c r="CF154"/>
      <c r="CG154"/>
      <c r="CH154"/>
      <c r="CI154"/>
      <c r="CJ154"/>
      <c r="CK154"/>
      <c r="CL154"/>
      <c r="CM154"/>
      <c r="CN154"/>
      <c r="CO154"/>
      <c r="CP154"/>
      <c r="CQ154"/>
      <c r="CR154"/>
      <c r="CS154"/>
      <c r="CT154"/>
      <c r="CU154"/>
      <c r="CV154"/>
      <c r="CW154"/>
      <c r="CX154"/>
      <c r="CY154"/>
      <c r="CZ154"/>
      <c r="DA154"/>
      <c r="DB154"/>
      <c r="DC154"/>
      <c r="DD154"/>
      <c r="DE154"/>
      <c r="DF154"/>
      <c r="DG154"/>
      <c r="DH154"/>
      <c r="DI154"/>
      <c r="DJ154"/>
      <c r="DK154"/>
      <c r="DL154"/>
      <c r="DM154"/>
      <c r="DN154"/>
      <c r="DO154"/>
      <c r="DP154"/>
      <c r="DQ154"/>
      <c r="DR154"/>
      <c r="DS154"/>
      <c r="DT154"/>
      <c r="DU154"/>
      <c r="DV154"/>
      <c r="DW154"/>
      <c r="DX154"/>
      <c r="DY154"/>
      <c r="DZ154"/>
      <c r="EA154"/>
      <c r="EB154"/>
      <c r="EC154"/>
      <c r="ED154"/>
      <c r="EE154"/>
      <c r="EF154"/>
      <c r="EG154"/>
      <c r="EH154"/>
      <c r="EI154"/>
      <c r="EJ154"/>
      <c r="EK154"/>
      <c r="EL154"/>
      <c r="EM154"/>
      <c r="EN154"/>
      <c r="EO154"/>
      <c r="EP154"/>
      <c r="EQ154"/>
      <c r="ER154"/>
      <c r="ES154"/>
      <c r="ET154"/>
      <c r="EU154"/>
      <c r="EV154"/>
      <c r="EW154"/>
      <c r="EX154"/>
      <c r="EY154"/>
      <c r="EZ154"/>
      <c r="FA154"/>
      <c r="FB154"/>
      <c r="FC154"/>
      <c r="FD154"/>
      <c r="FE154"/>
      <c r="FF154"/>
      <c r="FG154"/>
      <c r="FH154"/>
      <c r="FI154"/>
      <c r="FJ154"/>
      <c r="FK154"/>
      <c r="FL154"/>
      <c r="FM154"/>
    </row>
    <row r="155" spans="1:169" x14ac:dyDescent="0.25">
      <c r="A155"/>
      <c r="B155"/>
      <c r="C155"/>
      <c r="D155"/>
      <c r="E155"/>
      <c r="F155"/>
      <c r="G155"/>
      <c r="H155"/>
      <c r="I155"/>
      <c r="J155"/>
      <c r="K155"/>
      <c r="L155"/>
      <c r="M155"/>
      <c r="N155"/>
      <c r="O155"/>
      <c r="P155"/>
      <c r="Q155"/>
      <c r="R155"/>
      <c r="S155"/>
      <c r="T155"/>
      <c r="U155"/>
      <c r="V155"/>
      <c r="W155"/>
      <c r="X155"/>
      <c r="Y155"/>
      <c r="Z155"/>
      <c r="AA155"/>
      <c r="AB155"/>
      <c r="AC155"/>
      <c r="AD155"/>
      <c r="AE155"/>
      <c r="AF155"/>
      <c r="AG155"/>
      <c r="AH155"/>
      <c r="AI155"/>
      <c r="AJ155"/>
      <c r="AK155"/>
      <c r="AL155"/>
      <c r="AM155"/>
      <c r="AN155"/>
      <c r="AO155"/>
      <c r="AP155"/>
      <c r="AQ155"/>
      <c r="AR155"/>
      <c r="AS155"/>
      <c r="AT155"/>
      <c r="AU155"/>
      <c r="AV155"/>
      <c r="AW155"/>
      <c r="AX155"/>
      <c r="AY155"/>
      <c r="AZ155"/>
      <c r="BA155"/>
      <c r="BB155"/>
      <c r="BC155"/>
      <c r="BD155"/>
      <c r="BE155"/>
      <c r="BF155"/>
      <c r="BG155"/>
      <c r="BH155"/>
      <c r="BI155"/>
      <c r="BJ155"/>
      <c r="BK155"/>
      <c r="BL155"/>
      <c r="BM155"/>
      <c r="BN155"/>
      <c r="BO155"/>
      <c r="BP155"/>
      <c r="BQ155"/>
      <c r="BR155"/>
      <c r="BS155"/>
      <c r="BT155"/>
      <c r="BU155"/>
      <c r="BV155"/>
      <c r="BW155"/>
      <c r="BX155"/>
      <c r="BY155"/>
      <c r="BZ155"/>
      <c r="CA155"/>
      <c r="CB155"/>
      <c r="CC155"/>
      <c r="CD155"/>
      <c r="CE155"/>
      <c r="CF155"/>
      <c r="CG155"/>
      <c r="CH155"/>
      <c r="CI155"/>
      <c r="CJ155"/>
      <c r="CK155"/>
      <c r="CL155"/>
      <c r="CM155"/>
      <c r="CN155"/>
      <c r="CO155"/>
      <c r="CP155"/>
      <c r="CQ155"/>
      <c r="CR155"/>
      <c r="CS155"/>
      <c r="CT155"/>
      <c r="CU155"/>
      <c r="CV155"/>
      <c r="CW155"/>
      <c r="CX155"/>
      <c r="CY155"/>
      <c r="CZ155"/>
      <c r="DA155"/>
      <c r="DB155"/>
      <c r="DC155"/>
      <c r="DD155"/>
      <c r="DE155"/>
      <c r="DF155"/>
      <c r="DG155"/>
      <c r="DH155"/>
      <c r="DI155"/>
      <c r="DJ155"/>
      <c r="DK155"/>
      <c r="DL155"/>
      <c r="DM155"/>
      <c r="DN155"/>
      <c r="DO155"/>
      <c r="DP155"/>
      <c r="DQ155"/>
      <c r="DR155"/>
      <c r="DS155"/>
      <c r="DT155"/>
      <c r="DU155"/>
      <c r="DV155"/>
      <c r="DW155"/>
      <c r="DX155"/>
      <c r="DY155"/>
      <c r="DZ155"/>
      <c r="EA155"/>
      <c r="EB155"/>
      <c r="EC155"/>
      <c r="ED155"/>
      <c r="EE155"/>
      <c r="EF155"/>
      <c r="EG155"/>
      <c r="EH155"/>
      <c r="EI155"/>
      <c r="EJ155"/>
      <c r="EK155"/>
      <c r="EL155"/>
      <c r="EM155"/>
      <c r="EN155"/>
      <c r="EO155"/>
      <c r="EP155"/>
      <c r="EQ155"/>
      <c r="ER155"/>
      <c r="ES155"/>
      <c r="ET155"/>
      <c r="EU155"/>
      <c r="EV155"/>
      <c r="EW155"/>
      <c r="EX155"/>
      <c r="EY155"/>
      <c r="EZ155"/>
      <c r="FA155"/>
      <c r="FB155"/>
      <c r="FC155"/>
      <c r="FD155"/>
      <c r="FE155"/>
      <c r="FF155"/>
      <c r="FG155"/>
      <c r="FH155"/>
      <c r="FI155"/>
      <c r="FJ155"/>
      <c r="FK155"/>
      <c r="FL155"/>
      <c r="FM155"/>
    </row>
    <row r="156" spans="1:169" x14ac:dyDescent="0.25">
      <c r="A156"/>
      <c r="B156"/>
      <c r="C156"/>
      <c r="D156"/>
      <c r="E156"/>
      <c r="F156"/>
      <c r="G156"/>
      <c r="H156"/>
      <c r="I156"/>
      <c r="J156"/>
      <c r="K156"/>
      <c r="L156"/>
      <c r="M156"/>
      <c r="N156"/>
      <c r="O156"/>
      <c r="P156"/>
      <c r="Q156"/>
      <c r="R156"/>
      <c r="S156"/>
      <c r="T156"/>
      <c r="U156"/>
      <c r="V156"/>
      <c r="W156"/>
      <c r="X156"/>
      <c r="Y156"/>
      <c r="Z156"/>
      <c r="AA156"/>
      <c r="AB156"/>
      <c r="AC156"/>
      <c r="AD156"/>
      <c r="AE156"/>
      <c r="AF156"/>
      <c r="AG156"/>
      <c r="AH156"/>
      <c r="AI156"/>
      <c r="AJ156"/>
      <c r="AK156"/>
      <c r="AL156"/>
      <c r="AM156"/>
      <c r="AN156"/>
      <c r="AO156"/>
      <c r="AP156"/>
      <c r="AQ156"/>
      <c r="AR156"/>
      <c r="AS156"/>
      <c r="AT156"/>
      <c r="AU156"/>
      <c r="AV156"/>
      <c r="AW156"/>
      <c r="AX156"/>
      <c r="AY156"/>
      <c r="AZ156"/>
      <c r="BA156"/>
      <c r="BB156"/>
      <c r="BC156"/>
      <c r="BD156"/>
      <c r="BE156"/>
      <c r="BF156"/>
      <c r="BG156"/>
      <c r="BH156"/>
      <c r="BI156"/>
      <c r="BJ156"/>
      <c r="BK156"/>
      <c r="BL156"/>
      <c r="BM156"/>
      <c r="BN156"/>
      <c r="BO156"/>
      <c r="BP156"/>
      <c r="BQ156"/>
      <c r="BR156"/>
      <c r="BS156"/>
      <c r="BT156"/>
      <c r="BU156"/>
      <c r="BV156"/>
      <c r="BW156"/>
      <c r="BX156"/>
      <c r="BY156"/>
      <c r="BZ156"/>
      <c r="CA156"/>
      <c r="CB156"/>
      <c r="CC156"/>
      <c r="CD156"/>
      <c r="CE156"/>
      <c r="CF156"/>
      <c r="CG156"/>
      <c r="CH156"/>
      <c r="CI156"/>
      <c r="CJ156"/>
      <c r="CK156"/>
      <c r="CL156"/>
      <c r="CM156"/>
      <c r="CN156"/>
      <c r="CO156"/>
      <c r="CP156"/>
      <c r="CQ156"/>
      <c r="CR156"/>
      <c r="CS156"/>
      <c r="CT156"/>
      <c r="CU156"/>
      <c r="CV156"/>
      <c r="CW156"/>
      <c r="CX156"/>
      <c r="CY156"/>
      <c r="CZ156"/>
      <c r="DA156"/>
      <c r="DB156"/>
      <c r="DC156"/>
      <c r="DD156"/>
      <c r="DE156"/>
      <c r="DF156"/>
      <c r="DG156"/>
      <c r="DH156"/>
      <c r="DI156"/>
      <c r="DJ156"/>
      <c r="DK156"/>
      <c r="DL156"/>
      <c r="DM156"/>
      <c r="DN156"/>
      <c r="DO156"/>
      <c r="DP156"/>
      <c r="DQ156"/>
      <c r="DR156"/>
      <c r="DS156"/>
      <c r="DT156"/>
      <c r="DU156"/>
      <c r="DV156"/>
      <c r="DW156"/>
      <c r="DX156"/>
      <c r="DY156"/>
      <c r="DZ156"/>
      <c r="EA156"/>
      <c r="EB156"/>
      <c r="EC156"/>
      <c r="ED156"/>
      <c r="EE156"/>
      <c r="EF156"/>
      <c r="EG156"/>
      <c r="EH156"/>
      <c r="EI156"/>
      <c r="EJ156"/>
      <c r="EK156"/>
      <c r="EL156"/>
      <c r="EM156"/>
      <c r="EN156"/>
      <c r="EO156"/>
      <c r="EP156"/>
      <c r="EQ156"/>
      <c r="ER156"/>
      <c r="ES156"/>
      <c r="ET156"/>
      <c r="EU156"/>
      <c r="EV156"/>
      <c r="EW156"/>
      <c r="EX156"/>
      <c r="EY156"/>
      <c r="EZ156"/>
      <c r="FA156"/>
      <c r="FB156"/>
      <c r="FC156"/>
      <c r="FD156"/>
      <c r="FE156"/>
      <c r="FF156"/>
      <c r="FG156"/>
      <c r="FH156"/>
      <c r="FI156"/>
      <c r="FJ156"/>
      <c r="FK156"/>
      <c r="FL156"/>
      <c r="FM156"/>
    </row>
    <row r="157" spans="1:169" x14ac:dyDescent="0.25">
      <c r="A157"/>
      <c r="B157"/>
      <c r="C157"/>
      <c r="D157"/>
      <c r="E157"/>
      <c r="F157"/>
      <c r="G157"/>
      <c r="H157"/>
      <c r="I157"/>
      <c r="J157"/>
      <c r="K157"/>
      <c r="L157"/>
      <c r="M157"/>
      <c r="N157"/>
      <c r="O157"/>
      <c r="P157"/>
      <c r="Q157"/>
      <c r="R157"/>
      <c r="S157"/>
      <c r="T157"/>
      <c r="U157"/>
      <c r="V157"/>
      <c r="W157"/>
      <c r="X157"/>
      <c r="Y157"/>
      <c r="Z157"/>
      <c r="AA157"/>
      <c r="AB157"/>
      <c r="AC157"/>
      <c r="AD157"/>
      <c r="AE157"/>
      <c r="AF157"/>
      <c r="AG157"/>
      <c r="AH157"/>
      <c r="AI157"/>
      <c r="AJ157"/>
      <c r="AK157"/>
      <c r="AL157"/>
      <c r="AM157"/>
      <c r="AN157"/>
      <c r="AO157"/>
      <c r="AP157"/>
      <c r="AQ157"/>
      <c r="AR157"/>
      <c r="AS157"/>
      <c r="AT157"/>
      <c r="AU157"/>
      <c r="AV157"/>
      <c r="AW157"/>
      <c r="AX157"/>
      <c r="AY157"/>
      <c r="AZ157"/>
      <c r="BA157"/>
      <c r="BB157"/>
      <c r="BC157"/>
      <c r="BD157"/>
      <c r="BE157"/>
      <c r="BF157"/>
      <c r="BG157"/>
      <c r="BH157"/>
      <c r="BI157"/>
      <c r="BJ157"/>
      <c r="BK157"/>
      <c r="BL157"/>
      <c r="BM157"/>
      <c r="BN157"/>
      <c r="BO157"/>
      <c r="BP157"/>
      <c r="BQ157"/>
      <c r="BR157"/>
      <c r="BS157"/>
      <c r="BT157"/>
      <c r="BU157"/>
      <c r="BV157"/>
      <c r="BW157"/>
      <c r="BX157"/>
      <c r="BY157"/>
      <c r="BZ157"/>
      <c r="CA157"/>
      <c r="CB157"/>
      <c r="CC157"/>
      <c r="CD157"/>
      <c r="CE157"/>
      <c r="CF157"/>
      <c r="CG157"/>
      <c r="CH157"/>
      <c r="CI157"/>
      <c r="CJ157"/>
      <c r="CK157"/>
      <c r="CL157"/>
      <c r="CM157"/>
      <c r="CN157"/>
      <c r="CO157"/>
      <c r="CP157"/>
      <c r="CQ157"/>
      <c r="CR157"/>
      <c r="CS157"/>
      <c r="CT157"/>
      <c r="CU157"/>
      <c r="CV157"/>
      <c r="CW157"/>
      <c r="CX157"/>
      <c r="CY157"/>
      <c r="CZ157"/>
      <c r="DA157"/>
      <c r="DB157"/>
      <c r="DC157"/>
      <c r="DD157"/>
      <c r="DE157"/>
      <c r="DF157"/>
      <c r="DG157"/>
      <c r="DH157"/>
      <c r="DI157"/>
      <c r="DJ157"/>
      <c r="DK157"/>
      <c r="DL157"/>
      <c r="DM157"/>
      <c r="DN157"/>
      <c r="DO157"/>
      <c r="DP157"/>
      <c r="DQ157"/>
      <c r="DR157"/>
      <c r="DS157"/>
      <c r="DT157"/>
      <c r="DU157"/>
      <c r="DV157"/>
      <c r="DW157"/>
      <c r="DX157"/>
      <c r="DY157"/>
      <c r="DZ157"/>
      <c r="EA157"/>
      <c r="EB157"/>
      <c r="EC157"/>
      <c r="ED157"/>
      <c r="EE157"/>
      <c r="EF157"/>
      <c r="EG157"/>
      <c r="EH157"/>
      <c r="EI157"/>
      <c r="EJ157"/>
      <c r="EK157"/>
      <c r="EL157"/>
      <c r="EM157"/>
      <c r="EN157"/>
      <c r="EO157"/>
      <c r="EP157"/>
      <c r="EQ157"/>
      <c r="ER157"/>
      <c r="ES157"/>
      <c r="ET157"/>
      <c r="EU157"/>
      <c r="EV157"/>
      <c r="EW157"/>
      <c r="EX157"/>
      <c r="EY157"/>
      <c r="EZ157"/>
      <c r="FA157"/>
      <c r="FB157"/>
      <c r="FC157"/>
      <c r="FD157"/>
      <c r="FE157"/>
      <c r="FF157"/>
      <c r="FG157"/>
      <c r="FH157"/>
      <c r="FI157"/>
      <c r="FJ157"/>
      <c r="FK157"/>
      <c r="FL157"/>
      <c r="FM157"/>
    </row>
    <row r="158" spans="1:169" x14ac:dyDescent="0.25">
      <c r="A158"/>
      <c r="B158"/>
      <c r="C158"/>
      <c r="D158"/>
      <c r="E158"/>
      <c r="F158"/>
      <c r="G158"/>
      <c r="H158"/>
      <c r="I158"/>
      <c r="J158"/>
      <c r="K158"/>
      <c r="L158"/>
      <c r="M158"/>
      <c r="N158"/>
      <c r="O158"/>
      <c r="P158"/>
      <c r="Q158"/>
      <c r="R158"/>
      <c r="S158"/>
      <c r="T158"/>
      <c r="U158"/>
      <c r="V158"/>
      <c r="W158"/>
      <c r="X158"/>
      <c r="Y158"/>
      <c r="Z158"/>
      <c r="AA158"/>
      <c r="AB158"/>
      <c r="AC158"/>
      <c r="AD158"/>
      <c r="AE158"/>
      <c r="AF158"/>
      <c r="AG158"/>
      <c r="AH158"/>
      <c r="AI158"/>
      <c r="AJ158"/>
      <c r="AK158"/>
      <c r="AL158"/>
      <c r="AM158"/>
      <c r="AN158"/>
      <c r="AO158"/>
      <c r="AP158"/>
      <c r="AQ158"/>
      <c r="AR158"/>
      <c r="AS158"/>
      <c r="AT158"/>
      <c r="AU158"/>
      <c r="AV158"/>
      <c r="AW158"/>
      <c r="AX158"/>
      <c r="AY158"/>
      <c r="AZ158"/>
      <c r="BA158"/>
      <c r="BB158"/>
      <c r="BC158"/>
      <c r="BD158"/>
      <c r="BE158"/>
      <c r="BF158"/>
      <c r="BG158"/>
      <c r="BH158"/>
      <c r="BI158"/>
      <c r="BJ158"/>
      <c r="BK158"/>
      <c r="BL158"/>
      <c r="BM158"/>
      <c r="BN158"/>
      <c r="BO158"/>
      <c r="BP158"/>
      <c r="BQ158"/>
      <c r="BR158"/>
      <c r="BS158"/>
      <c r="BT158"/>
      <c r="BU158"/>
      <c r="BV158"/>
      <c r="BW158"/>
      <c r="BX158"/>
      <c r="BY158"/>
      <c r="BZ158"/>
      <c r="CA158"/>
      <c r="CB158"/>
      <c r="CC158"/>
      <c r="CD158"/>
      <c r="CE158"/>
      <c r="CF158"/>
      <c r="CG158"/>
      <c r="CH158"/>
      <c r="CI158"/>
      <c r="CJ158"/>
      <c r="CK158"/>
      <c r="CL158"/>
      <c r="CM158"/>
      <c r="CN158"/>
      <c r="CO158"/>
      <c r="CP158"/>
      <c r="CQ158"/>
      <c r="CR158"/>
      <c r="CS158"/>
      <c r="CT158"/>
      <c r="CU158"/>
      <c r="CV158"/>
      <c r="CW158"/>
      <c r="CX158"/>
      <c r="CY158"/>
      <c r="CZ158"/>
      <c r="DA158"/>
      <c r="DB158"/>
      <c r="DC158"/>
      <c r="DD158"/>
      <c r="DE158"/>
      <c r="DF158"/>
      <c r="DG158"/>
      <c r="DH158"/>
      <c r="DI158"/>
      <c r="DJ158"/>
      <c r="DK158"/>
      <c r="DL158"/>
      <c r="DM158"/>
      <c r="DN158"/>
      <c r="DO158"/>
      <c r="DP158"/>
      <c r="DQ158"/>
      <c r="DR158"/>
      <c r="DS158"/>
      <c r="DT158"/>
      <c r="DU158"/>
      <c r="DV158"/>
      <c r="DW158"/>
      <c r="DX158"/>
      <c r="DY158"/>
      <c r="DZ158"/>
      <c r="EA158"/>
      <c r="EB158"/>
      <c r="EC158"/>
      <c r="ED158"/>
      <c r="EE158"/>
      <c r="EF158"/>
      <c r="EG158"/>
      <c r="EH158"/>
      <c r="EI158"/>
      <c r="EJ158"/>
      <c r="EK158"/>
      <c r="EL158"/>
      <c r="EM158"/>
      <c r="EN158"/>
      <c r="EO158"/>
      <c r="EP158"/>
      <c r="EQ158"/>
      <c r="ER158"/>
      <c r="ES158"/>
      <c r="ET158"/>
      <c r="EU158"/>
      <c r="EV158"/>
      <c r="EW158"/>
      <c r="EX158"/>
      <c r="EY158"/>
      <c r="EZ158"/>
      <c r="FA158"/>
      <c r="FB158"/>
      <c r="FC158"/>
      <c r="FD158"/>
      <c r="FE158"/>
      <c r="FF158"/>
      <c r="FG158"/>
      <c r="FH158"/>
      <c r="FI158"/>
      <c r="FJ158"/>
      <c r="FK158"/>
      <c r="FL158"/>
      <c r="FM158"/>
    </row>
    <row r="159" spans="1:169" x14ac:dyDescent="0.25">
      <c r="A159"/>
      <c r="B159"/>
      <c r="C159"/>
      <c r="D159"/>
      <c r="E159"/>
      <c r="F159"/>
      <c r="G159"/>
      <c r="H159"/>
      <c r="I159"/>
      <c r="J159"/>
      <c r="K159"/>
      <c r="L159"/>
      <c r="M159"/>
      <c r="N159"/>
      <c r="O159"/>
      <c r="P159"/>
      <c r="Q159"/>
      <c r="R159"/>
      <c r="S159"/>
      <c r="T159"/>
      <c r="U159"/>
      <c r="V159"/>
      <c r="W159"/>
      <c r="X159"/>
      <c r="Y159"/>
      <c r="Z159"/>
      <c r="AA159"/>
      <c r="AB159"/>
      <c r="AC159"/>
      <c r="AD159"/>
      <c r="AE159"/>
      <c r="AF159"/>
      <c r="AG159"/>
      <c r="AH159"/>
      <c r="AI159"/>
      <c r="AJ159"/>
      <c r="AK159"/>
      <c r="AL159"/>
      <c r="AM159"/>
      <c r="AN159"/>
      <c r="AO159"/>
      <c r="AP159"/>
      <c r="AQ159"/>
      <c r="AR159"/>
      <c r="AS159"/>
      <c r="AT159"/>
      <c r="AU159"/>
      <c r="AV159"/>
      <c r="AW159"/>
      <c r="AX159"/>
      <c r="AY159"/>
      <c r="AZ159"/>
      <c r="BA159"/>
      <c r="BB159"/>
      <c r="BC159"/>
      <c r="BD159"/>
      <c r="BE159"/>
      <c r="BF159"/>
      <c r="BG159"/>
      <c r="BH159"/>
      <c r="BI159"/>
      <c r="BJ159"/>
      <c r="BK159"/>
      <c r="BL159"/>
      <c r="BM159"/>
      <c r="BN159"/>
      <c r="BO159"/>
      <c r="BP159"/>
      <c r="BQ159"/>
      <c r="BR159"/>
      <c r="BS159"/>
      <c r="BT159"/>
      <c r="BU159"/>
      <c r="BV159"/>
      <c r="BW159"/>
      <c r="BX159"/>
      <c r="BY159"/>
      <c r="BZ159"/>
      <c r="CA159"/>
      <c r="CB159"/>
      <c r="CC159"/>
      <c r="CD159"/>
      <c r="CE159"/>
      <c r="CF159"/>
      <c r="CG159"/>
      <c r="CH159"/>
      <c r="CI159"/>
      <c r="CJ159"/>
      <c r="CK159"/>
      <c r="CL159"/>
      <c r="CM159"/>
      <c r="CN159"/>
      <c r="CO159"/>
      <c r="CP159"/>
      <c r="CQ159"/>
      <c r="CR159"/>
      <c r="CS159"/>
      <c r="CT159"/>
      <c r="CU159"/>
      <c r="CV159"/>
      <c r="CW159"/>
      <c r="CX159"/>
      <c r="CY159"/>
      <c r="CZ159"/>
      <c r="DA159"/>
      <c r="DB159"/>
      <c r="DC159"/>
      <c r="DD159"/>
      <c r="DE159"/>
      <c r="DF159"/>
      <c r="DG159"/>
      <c r="DH159"/>
      <c r="DI159"/>
      <c r="DJ159"/>
      <c r="DK159"/>
      <c r="DL159"/>
      <c r="DM159"/>
      <c r="DN159"/>
      <c r="DO159"/>
      <c r="DP159"/>
      <c r="DQ159"/>
      <c r="DR159"/>
      <c r="DS159"/>
      <c r="DT159"/>
      <c r="DU159"/>
      <c r="DV159"/>
      <c r="DW159"/>
      <c r="DX159"/>
      <c r="DY159"/>
      <c r="DZ159"/>
      <c r="EA159"/>
      <c r="EB159"/>
      <c r="EC159"/>
      <c r="ED159"/>
      <c r="EE159"/>
      <c r="EF159"/>
      <c r="EG159"/>
      <c r="EH159"/>
      <c r="EI159"/>
      <c r="EJ159"/>
      <c r="EK159"/>
      <c r="EL159"/>
      <c r="EM159"/>
      <c r="EN159"/>
      <c r="EO159"/>
      <c r="EP159"/>
      <c r="EQ159"/>
      <c r="ER159"/>
      <c r="ES159"/>
      <c r="ET159"/>
      <c r="EU159"/>
      <c r="EV159"/>
      <c r="EW159"/>
      <c r="EX159"/>
      <c r="EY159"/>
      <c r="EZ159"/>
      <c r="FA159"/>
      <c r="FB159"/>
      <c r="FC159"/>
      <c r="FD159"/>
      <c r="FE159"/>
      <c r="FF159"/>
      <c r="FG159"/>
      <c r="FH159"/>
      <c r="FI159"/>
      <c r="FJ159"/>
      <c r="FK159"/>
      <c r="FL159"/>
      <c r="FM159"/>
    </row>
    <row r="160" spans="1:169" x14ac:dyDescent="0.25">
      <c r="A160"/>
      <c r="B160"/>
      <c r="C160"/>
      <c r="D160"/>
      <c r="E160"/>
      <c r="F160"/>
      <c r="G160"/>
      <c r="H160"/>
      <c r="I160"/>
      <c r="J160"/>
      <c r="K160"/>
      <c r="L160"/>
      <c r="M160"/>
      <c r="N160"/>
      <c r="O160"/>
      <c r="P160"/>
      <c r="Q160"/>
      <c r="R160"/>
      <c r="S160"/>
      <c r="T160"/>
      <c r="U160"/>
      <c r="V160"/>
      <c r="W160"/>
      <c r="X160"/>
      <c r="Y160"/>
      <c r="Z160"/>
      <c r="AA160"/>
      <c r="AB160"/>
      <c r="AC160"/>
      <c r="AD160"/>
      <c r="AE160"/>
      <c r="AF160"/>
      <c r="AG160"/>
      <c r="AH160"/>
      <c r="AI160"/>
      <c r="AJ160"/>
      <c r="AK160"/>
      <c r="AL160"/>
      <c r="AM160"/>
      <c r="AN160"/>
      <c r="AO160"/>
      <c r="AP160"/>
      <c r="AQ160"/>
      <c r="AR160"/>
      <c r="AS160"/>
      <c r="AT160"/>
      <c r="AU160"/>
      <c r="AV160"/>
      <c r="AW160"/>
      <c r="AX160"/>
      <c r="AY160"/>
      <c r="AZ160"/>
      <c r="BA160"/>
      <c r="BB160"/>
      <c r="BC160"/>
      <c r="BD160"/>
      <c r="BE160"/>
      <c r="BF160"/>
      <c r="BG160"/>
      <c r="BH160"/>
      <c r="BI160"/>
      <c r="BJ160"/>
      <c r="BK160"/>
      <c r="BL160"/>
      <c r="BM160"/>
      <c r="BN160"/>
      <c r="BO160"/>
      <c r="BP160"/>
      <c r="BQ160"/>
      <c r="BR160"/>
      <c r="BS160"/>
      <c r="BT160"/>
      <c r="BU160"/>
      <c r="BV160"/>
      <c r="BW160"/>
      <c r="BX160"/>
      <c r="BY160"/>
      <c r="BZ160"/>
      <c r="CA160"/>
      <c r="CB160"/>
      <c r="CC160"/>
      <c r="CD160"/>
      <c r="CE160"/>
      <c r="CF160"/>
      <c r="CG160"/>
      <c r="CH160"/>
      <c r="CI160"/>
      <c r="CJ160"/>
      <c r="CK160"/>
      <c r="CL160"/>
      <c r="CM160"/>
      <c r="CN160"/>
      <c r="CO160"/>
      <c r="CP160"/>
      <c r="CQ160"/>
      <c r="CR160"/>
      <c r="CS160"/>
      <c r="CT160"/>
      <c r="CU160"/>
      <c r="CV160"/>
      <c r="CW160"/>
      <c r="CX160"/>
      <c r="CY160"/>
      <c r="CZ160"/>
      <c r="DA160"/>
      <c r="DB160"/>
      <c r="DC160"/>
      <c r="DD160"/>
      <c r="DE160"/>
      <c r="DF160"/>
      <c r="DG160"/>
      <c r="DH160"/>
      <c r="DI160"/>
      <c r="DJ160"/>
      <c r="DK160"/>
      <c r="DL160"/>
      <c r="DM160"/>
      <c r="DN160"/>
      <c r="DO160"/>
      <c r="DP160"/>
      <c r="DQ160"/>
      <c r="DR160"/>
      <c r="DS160"/>
      <c r="DT160"/>
      <c r="DU160"/>
      <c r="DV160"/>
      <c r="DW160"/>
      <c r="DX160"/>
      <c r="DY160"/>
      <c r="DZ160"/>
      <c r="EA160"/>
      <c r="EB160"/>
      <c r="EC160"/>
      <c r="ED160"/>
      <c r="EE160"/>
      <c r="EF160"/>
      <c r="EG160"/>
      <c r="EH160"/>
      <c r="EI160"/>
      <c r="EJ160"/>
      <c r="EK160"/>
      <c r="EL160"/>
      <c r="EM160"/>
      <c r="EN160"/>
      <c r="EO160"/>
      <c r="EP160"/>
      <c r="EQ160"/>
      <c r="ER160"/>
      <c r="ES160"/>
      <c r="ET160"/>
      <c r="EU160"/>
      <c r="EV160"/>
      <c r="EW160"/>
      <c r="EX160"/>
      <c r="EY160"/>
      <c r="EZ160"/>
      <c r="FA160"/>
      <c r="FB160"/>
      <c r="FC160"/>
      <c r="FD160"/>
      <c r="FE160"/>
      <c r="FF160"/>
      <c r="FG160"/>
      <c r="FH160"/>
      <c r="FI160"/>
      <c r="FJ160"/>
      <c r="FK160"/>
      <c r="FL160"/>
      <c r="FM160"/>
    </row>
    <row r="161" spans="1:169" x14ac:dyDescent="0.25">
      <c r="A161"/>
      <c r="B161"/>
      <c r="C161"/>
      <c r="D161"/>
      <c r="E161"/>
      <c r="F161"/>
      <c r="G161"/>
      <c r="H161"/>
      <c r="I161"/>
      <c r="J161"/>
      <c r="K161"/>
      <c r="L161"/>
      <c r="M161"/>
      <c r="N161"/>
      <c r="O161"/>
      <c r="P161"/>
      <c r="Q161"/>
      <c r="R161"/>
      <c r="S161"/>
      <c r="T161"/>
      <c r="U161"/>
      <c r="V161"/>
      <c r="W161"/>
      <c r="X161"/>
      <c r="Y161"/>
      <c r="Z161"/>
      <c r="AA161"/>
      <c r="AB161"/>
      <c r="AC161"/>
      <c r="AD161"/>
      <c r="AE161"/>
      <c r="AF161"/>
      <c r="AG161"/>
      <c r="AH161"/>
      <c r="AI161"/>
      <c r="AJ161"/>
      <c r="AK161"/>
      <c r="AL161"/>
      <c r="AM161"/>
      <c r="AN161"/>
      <c r="AO161"/>
      <c r="AP161"/>
      <c r="AQ161"/>
      <c r="AR161"/>
      <c r="AS161"/>
      <c r="AT161"/>
      <c r="AU161"/>
      <c r="AV161"/>
      <c r="AW161"/>
      <c r="AX161"/>
      <c r="AY161"/>
      <c r="AZ161"/>
      <c r="BA161"/>
      <c r="BB161"/>
      <c r="BC161"/>
      <c r="BD161"/>
      <c r="BE161"/>
      <c r="BF161"/>
      <c r="BG161"/>
      <c r="BH161"/>
      <c r="BI161"/>
      <c r="BJ161"/>
      <c r="BK161"/>
      <c r="BL161"/>
      <c r="BM161"/>
      <c r="BN161"/>
      <c r="BO161"/>
      <c r="BP161"/>
      <c r="BQ161"/>
      <c r="BR161"/>
      <c r="BS161"/>
      <c r="BT161"/>
      <c r="BU161"/>
      <c r="BV161"/>
      <c r="BW161"/>
      <c r="BX161"/>
      <c r="BY161"/>
      <c r="BZ161"/>
      <c r="CA161"/>
      <c r="CB161"/>
      <c r="CC161"/>
      <c r="CD161"/>
      <c r="CE161"/>
      <c r="CF161"/>
      <c r="CG161"/>
      <c r="CH161"/>
      <c r="CI161"/>
      <c r="CJ161"/>
      <c r="CK161"/>
      <c r="CL161"/>
      <c r="CM161"/>
      <c r="CN161"/>
      <c r="CO161"/>
      <c r="CP161"/>
      <c r="CQ161"/>
      <c r="CR161"/>
      <c r="CS161"/>
      <c r="CT161"/>
      <c r="CU161"/>
      <c r="CV161"/>
      <c r="CW161"/>
      <c r="CX161"/>
      <c r="CY161"/>
      <c r="CZ161"/>
      <c r="DA161"/>
      <c r="DB161"/>
      <c r="DC161"/>
      <c r="DD161"/>
      <c r="DE161"/>
      <c r="DF161"/>
      <c r="DG161"/>
      <c r="DH161"/>
      <c r="DI161"/>
      <c r="DJ161"/>
      <c r="DK161"/>
      <c r="DL161"/>
      <c r="DM161"/>
      <c r="DN161"/>
      <c r="DO161"/>
      <c r="DP161"/>
      <c r="DQ161"/>
      <c r="DR161"/>
      <c r="DS161"/>
      <c r="DT161"/>
      <c r="DU161"/>
      <c r="DV161"/>
      <c r="DW161"/>
      <c r="DX161"/>
      <c r="DY161"/>
      <c r="DZ161"/>
      <c r="EA161"/>
      <c r="EB161"/>
      <c r="EC161"/>
      <c r="ED161"/>
      <c r="EE161"/>
      <c r="EF161"/>
      <c r="EG161"/>
      <c r="EH161"/>
      <c r="EI161"/>
      <c r="EJ161"/>
      <c r="EK161"/>
      <c r="EL161"/>
      <c r="EM161"/>
      <c r="EN161"/>
      <c r="EO161"/>
      <c r="EP161"/>
      <c r="EQ161"/>
      <c r="ER161"/>
      <c r="ES161"/>
      <c r="ET161"/>
      <c r="EU161"/>
      <c r="EV161"/>
      <c r="EW161"/>
      <c r="EX161"/>
      <c r="EY161"/>
      <c r="EZ161"/>
      <c r="FA161"/>
      <c r="FB161"/>
      <c r="FC161"/>
      <c r="FD161"/>
      <c r="FE161"/>
      <c r="FF161"/>
      <c r="FG161"/>
      <c r="FH161"/>
      <c r="FI161"/>
      <c r="FJ161"/>
      <c r="FK161"/>
      <c r="FL161"/>
      <c r="FM161"/>
    </row>
    <row r="162" spans="1:169" x14ac:dyDescent="0.25">
      <c r="A162"/>
      <c r="B162"/>
      <c r="C162"/>
      <c r="D162"/>
      <c r="E162"/>
      <c r="F162"/>
      <c r="G162"/>
      <c r="H162"/>
      <c r="I162"/>
      <c r="J162"/>
      <c r="K162"/>
      <c r="L162"/>
      <c r="M162"/>
      <c r="N162"/>
      <c r="O162"/>
      <c r="P162"/>
      <c r="Q162"/>
      <c r="R162"/>
      <c r="S162"/>
      <c r="T162"/>
      <c r="U162"/>
      <c r="V162"/>
      <c r="W162"/>
      <c r="X162"/>
      <c r="Y162"/>
      <c r="Z162"/>
      <c r="AA162"/>
      <c r="AB162"/>
      <c r="AC162"/>
      <c r="AD162"/>
      <c r="AE162"/>
      <c r="AF162"/>
      <c r="AG162"/>
      <c r="AH162"/>
      <c r="AI162"/>
      <c r="AJ162"/>
      <c r="AK162"/>
      <c r="AL162"/>
      <c r="AM162"/>
      <c r="AN162"/>
      <c r="AO162"/>
      <c r="AP162"/>
      <c r="AQ162"/>
      <c r="AR162"/>
      <c r="AS162"/>
      <c r="AT162"/>
      <c r="AU162"/>
      <c r="AV162"/>
      <c r="AW162"/>
      <c r="AX162"/>
      <c r="AY162"/>
      <c r="AZ162"/>
      <c r="BA162"/>
      <c r="BB162"/>
      <c r="BC162"/>
      <c r="BD162"/>
      <c r="BE162"/>
      <c r="BF162"/>
      <c r="BG162"/>
      <c r="BH162"/>
      <c r="BI162"/>
      <c r="BJ162"/>
      <c r="BK162"/>
      <c r="BL162"/>
      <c r="BM162"/>
      <c r="BN162"/>
      <c r="BO162"/>
      <c r="BP162"/>
      <c r="BQ162"/>
      <c r="BR162"/>
      <c r="BS162"/>
      <c r="BT162"/>
      <c r="BU162"/>
      <c r="BV162"/>
      <c r="BW162"/>
      <c r="BX162"/>
      <c r="BY162"/>
      <c r="BZ162"/>
      <c r="CA162"/>
      <c r="CB162"/>
      <c r="CC162"/>
      <c r="CD162"/>
      <c r="CE162"/>
      <c r="CF162"/>
      <c r="CG162"/>
      <c r="CH162"/>
      <c r="CI162"/>
      <c r="CJ162"/>
      <c r="CK162"/>
      <c r="CL162"/>
      <c r="CM162"/>
      <c r="CN162"/>
      <c r="CO162"/>
      <c r="CP162"/>
      <c r="CQ162"/>
      <c r="CR162"/>
      <c r="CS162"/>
      <c r="CT162"/>
      <c r="CU162"/>
      <c r="CV162"/>
      <c r="CW162"/>
      <c r="CX162"/>
      <c r="CY162"/>
      <c r="CZ162"/>
      <c r="DA162"/>
      <c r="DB162"/>
      <c r="DC162"/>
      <c r="DD162"/>
      <c r="DE162"/>
      <c r="DF162"/>
      <c r="DG162"/>
      <c r="DH162"/>
      <c r="DI162"/>
      <c r="DJ162"/>
      <c r="DK162"/>
      <c r="DL162"/>
      <c r="DM162"/>
      <c r="DN162"/>
      <c r="DO162"/>
      <c r="DP162"/>
      <c r="DQ162"/>
      <c r="DR162"/>
      <c r="DS162"/>
      <c r="DT162"/>
      <c r="DU162"/>
      <c r="DV162"/>
      <c r="DW162"/>
      <c r="DX162"/>
      <c r="DY162"/>
      <c r="DZ162"/>
      <c r="EA162"/>
      <c r="EB162"/>
      <c r="EC162"/>
      <c r="ED162"/>
      <c r="EE162"/>
      <c r="EF162"/>
      <c r="EG162"/>
      <c r="EH162"/>
      <c r="EI162"/>
      <c r="EJ162"/>
      <c r="EK162"/>
      <c r="EL162"/>
      <c r="EM162"/>
      <c r="EN162"/>
      <c r="EO162"/>
      <c r="EP162"/>
      <c r="EQ162"/>
      <c r="ER162"/>
      <c r="ES162"/>
      <c r="ET162"/>
      <c r="EU162"/>
      <c r="EV162"/>
      <c r="EW162"/>
      <c r="EX162"/>
      <c r="EY162"/>
      <c r="EZ162"/>
      <c r="FA162"/>
      <c r="FB162"/>
      <c r="FC162"/>
      <c r="FD162"/>
      <c r="FE162"/>
      <c r="FF162"/>
      <c r="FG162"/>
      <c r="FH162"/>
      <c r="FI162"/>
      <c r="FJ162"/>
      <c r="FK162"/>
      <c r="FL162"/>
      <c r="FM162"/>
    </row>
    <row r="163" spans="1:169" x14ac:dyDescent="0.25">
      <c r="A163"/>
      <c r="B163"/>
      <c r="C163"/>
      <c r="D163"/>
      <c r="E163"/>
      <c r="F163"/>
      <c r="G163"/>
      <c r="H163"/>
      <c r="I163"/>
      <c r="J163"/>
      <c r="K163"/>
      <c r="L163"/>
      <c r="M163"/>
      <c r="N163"/>
      <c r="O163"/>
      <c r="P163"/>
      <c r="Q163"/>
      <c r="R163"/>
      <c r="S163"/>
      <c r="T163"/>
      <c r="U163"/>
      <c r="V163"/>
      <c r="W163"/>
      <c r="X163"/>
      <c r="Y163"/>
      <c r="Z163"/>
      <c r="AA163"/>
      <c r="AB163"/>
      <c r="AC163"/>
      <c r="AD163"/>
      <c r="AE163"/>
      <c r="AF163"/>
      <c r="AG163"/>
      <c r="AH163"/>
      <c r="AI163"/>
      <c r="AJ163"/>
      <c r="AK163"/>
      <c r="AL163"/>
      <c r="AM163"/>
      <c r="AN163"/>
      <c r="AO163"/>
      <c r="AP163"/>
      <c r="AQ163"/>
      <c r="AR163"/>
      <c r="AS163"/>
      <c r="AT163"/>
      <c r="AU163"/>
      <c r="AV163"/>
      <c r="AW163"/>
      <c r="AX163"/>
      <c r="AY163"/>
      <c r="AZ163"/>
      <c r="BA163"/>
      <c r="BB163"/>
      <c r="BC163"/>
      <c r="BD163"/>
      <c r="BE163"/>
      <c r="BF163"/>
      <c r="BG163"/>
      <c r="BH163"/>
      <c r="BI163"/>
      <c r="BJ163"/>
      <c r="BK163"/>
      <c r="BL163"/>
      <c r="BM163"/>
      <c r="BN163"/>
      <c r="BO163"/>
      <c r="BP163"/>
      <c r="BQ163"/>
      <c r="BR163"/>
      <c r="BS163"/>
      <c r="BT163"/>
      <c r="BU163"/>
      <c r="BV163"/>
      <c r="BW163"/>
      <c r="BX163"/>
      <c r="BY163"/>
      <c r="BZ163"/>
      <c r="CA163"/>
      <c r="CB163"/>
      <c r="CC163"/>
      <c r="CD163"/>
      <c r="CE163"/>
      <c r="CF163"/>
      <c r="CG163"/>
      <c r="CH163"/>
      <c r="CI163"/>
      <c r="CJ163"/>
      <c r="CK163"/>
      <c r="CL163"/>
      <c r="CM163"/>
      <c r="CN163"/>
      <c r="CO163"/>
      <c r="CP163"/>
      <c r="CQ163"/>
      <c r="CR163"/>
      <c r="CS163"/>
      <c r="CT163"/>
      <c r="CU163"/>
      <c r="CV163"/>
      <c r="CW163"/>
      <c r="CX163"/>
      <c r="CY163"/>
      <c r="CZ163"/>
      <c r="DA163"/>
      <c r="DB163"/>
      <c r="DC163"/>
      <c r="DD163"/>
      <c r="DE163"/>
      <c r="DF163"/>
      <c r="DG163"/>
      <c r="DH163"/>
      <c r="DI163"/>
      <c r="DJ163"/>
      <c r="DK163"/>
      <c r="DL163"/>
      <c r="DM163"/>
      <c r="DN163"/>
      <c r="DO163"/>
      <c r="DP163"/>
      <c r="DQ163"/>
      <c r="DR163"/>
      <c r="DS163"/>
      <c r="DT163"/>
      <c r="DU163"/>
      <c r="DV163"/>
      <c r="DW163"/>
      <c r="DX163"/>
      <c r="DY163"/>
      <c r="DZ163"/>
      <c r="EA163"/>
      <c r="EB163"/>
      <c r="EC163"/>
      <c r="ED163"/>
      <c r="EE163"/>
      <c r="EF163"/>
      <c r="EG163"/>
      <c r="EH163"/>
      <c r="EI163"/>
      <c r="EJ163"/>
      <c r="EK163"/>
      <c r="EL163"/>
      <c r="EM163"/>
      <c r="EN163"/>
      <c r="EO163"/>
      <c r="EP163"/>
      <c r="EQ163"/>
      <c r="ER163"/>
      <c r="ES163"/>
      <c r="ET163"/>
      <c r="EU163"/>
      <c r="EV163"/>
      <c r="EW163"/>
      <c r="EX163"/>
      <c r="EY163"/>
      <c r="EZ163"/>
      <c r="FA163"/>
      <c r="FB163"/>
      <c r="FC163"/>
      <c r="FD163"/>
      <c r="FE163"/>
      <c r="FF163"/>
      <c r="FG163"/>
      <c r="FH163"/>
      <c r="FI163"/>
      <c r="FJ163"/>
      <c r="FK163"/>
      <c r="FL163"/>
      <c r="FM163"/>
    </row>
    <row r="164" spans="1:169" x14ac:dyDescent="0.25">
      <c r="A164"/>
      <c r="B164"/>
      <c r="C164"/>
      <c r="D164"/>
      <c r="E164"/>
      <c r="F164"/>
      <c r="G164"/>
      <c r="H164"/>
      <c r="I164"/>
      <c r="J164"/>
      <c r="K164"/>
      <c r="L164"/>
      <c r="M164"/>
      <c r="N164"/>
      <c r="O164"/>
      <c r="P164"/>
      <c r="Q164"/>
      <c r="R164"/>
      <c r="S164"/>
      <c r="T164"/>
      <c r="U164"/>
      <c r="V164"/>
      <c r="W164"/>
      <c r="X164"/>
      <c r="Y164"/>
      <c r="Z164"/>
      <c r="AA164"/>
      <c r="AB164"/>
      <c r="AC164"/>
      <c r="AD164"/>
      <c r="AE164"/>
      <c r="AF164"/>
      <c r="AG164"/>
      <c r="AH164"/>
      <c r="AI164"/>
      <c r="AJ164"/>
      <c r="AK164"/>
      <c r="AL164"/>
      <c r="AM164"/>
      <c r="AN164"/>
      <c r="AO164"/>
      <c r="AP164"/>
      <c r="AQ164"/>
      <c r="AR164"/>
      <c r="AS164"/>
      <c r="AT164"/>
      <c r="AU164"/>
      <c r="AV164"/>
      <c r="AW164"/>
      <c r="AX164"/>
      <c r="AY164"/>
      <c r="AZ164"/>
      <c r="BA164"/>
      <c r="BB164"/>
      <c r="BC164"/>
      <c r="BD164"/>
      <c r="BE164"/>
      <c r="BF164"/>
      <c r="BG164"/>
      <c r="BH164"/>
      <c r="BI164"/>
      <c r="BJ164"/>
      <c r="BK164"/>
      <c r="BL164"/>
      <c r="BM164"/>
      <c r="BN164"/>
      <c r="BO164"/>
      <c r="BP164"/>
      <c r="BQ164"/>
      <c r="BR164"/>
      <c r="BS164"/>
      <c r="BT164"/>
      <c r="BU164"/>
      <c r="BV164"/>
      <c r="BW164"/>
      <c r="BX164"/>
      <c r="BY164"/>
      <c r="BZ164"/>
      <c r="CA164"/>
      <c r="CB164"/>
      <c r="CC164"/>
      <c r="CD164"/>
      <c r="CE164"/>
      <c r="CF164"/>
      <c r="CG164"/>
      <c r="CH164"/>
      <c r="CI164"/>
      <c r="CJ164"/>
      <c r="CK164"/>
      <c r="CL164"/>
      <c r="CM164"/>
      <c r="CN164"/>
      <c r="CO164"/>
      <c r="CP164"/>
      <c r="CQ164"/>
      <c r="CR164"/>
      <c r="CS164"/>
      <c r="CT164"/>
      <c r="CU164"/>
      <c r="CV164"/>
      <c r="CW164"/>
      <c r="CX164"/>
      <c r="CY164"/>
      <c r="CZ164"/>
      <c r="DA164"/>
      <c r="DB164"/>
      <c r="DC164"/>
      <c r="DD164"/>
      <c r="DE164"/>
      <c r="DF164"/>
      <c r="DG164"/>
      <c r="DH164"/>
      <c r="DI164"/>
      <c r="DJ164"/>
      <c r="DK164"/>
      <c r="DL164"/>
      <c r="DM164"/>
      <c r="DN164"/>
      <c r="DO164"/>
      <c r="DP164"/>
      <c r="DQ164"/>
      <c r="DR164"/>
      <c r="DS164"/>
      <c r="DT164"/>
      <c r="DU164"/>
      <c r="DV164"/>
      <c r="DW164"/>
      <c r="DX164"/>
      <c r="DY164"/>
      <c r="DZ164"/>
      <c r="EA164"/>
      <c r="EB164"/>
      <c r="EC164"/>
      <c r="ED164"/>
      <c r="EE164"/>
      <c r="EF164"/>
      <c r="EG164"/>
      <c r="EH164"/>
      <c r="EI164"/>
      <c r="EJ164"/>
      <c r="EK164"/>
      <c r="EL164"/>
      <c r="EM164"/>
      <c r="EN164"/>
      <c r="EO164"/>
      <c r="EP164"/>
      <c r="EQ164"/>
      <c r="ER164"/>
      <c r="ES164"/>
      <c r="ET164"/>
      <c r="EU164"/>
      <c r="EV164"/>
      <c r="EW164"/>
      <c r="EX164"/>
      <c r="EY164"/>
      <c r="EZ164"/>
      <c r="FA164"/>
      <c r="FB164"/>
      <c r="FC164"/>
      <c r="FD164"/>
      <c r="FE164"/>
      <c r="FF164"/>
      <c r="FG164"/>
      <c r="FH164"/>
      <c r="FI164"/>
      <c r="FJ164"/>
      <c r="FK164"/>
      <c r="FL164"/>
      <c r="FM164"/>
    </row>
    <row r="165" spans="1:169" x14ac:dyDescent="0.25">
      <c r="A165"/>
      <c r="B165"/>
      <c r="C165"/>
      <c r="D165"/>
      <c r="E165"/>
      <c r="F165"/>
      <c r="G165"/>
      <c r="H165"/>
      <c r="I165"/>
      <c r="J165"/>
      <c r="K165"/>
      <c r="L165"/>
      <c r="M165"/>
      <c r="N165"/>
      <c r="O165"/>
      <c r="P165"/>
      <c r="Q165"/>
      <c r="R165"/>
      <c r="S165"/>
      <c r="T165"/>
      <c r="U165"/>
      <c r="V165"/>
      <c r="W165"/>
      <c r="X165"/>
      <c r="Y165"/>
      <c r="Z165"/>
      <c r="AA165"/>
      <c r="AB165"/>
      <c r="AC165"/>
      <c r="AD165"/>
      <c r="AE165"/>
      <c r="AF165"/>
      <c r="AG165"/>
      <c r="AH165"/>
      <c r="AI165"/>
      <c r="AJ165"/>
      <c r="AK165"/>
      <c r="AL165"/>
      <c r="AM165"/>
      <c r="AN165"/>
      <c r="AO165"/>
      <c r="AP165"/>
      <c r="AQ165"/>
      <c r="AR165"/>
      <c r="AS165"/>
      <c r="AT165"/>
      <c r="AU165"/>
      <c r="AV165"/>
      <c r="AW165"/>
      <c r="AX165"/>
      <c r="AY165"/>
      <c r="AZ165"/>
      <c r="BA165"/>
      <c r="BB165"/>
      <c r="BC165"/>
      <c r="BD165"/>
      <c r="BE165"/>
      <c r="BF165"/>
      <c r="BG165"/>
      <c r="BH165"/>
      <c r="BI165"/>
      <c r="BJ165"/>
      <c r="BK165"/>
      <c r="BL165"/>
      <c r="BM165"/>
      <c r="BN165"/>
      <c r="BO165"/>
      <c r="BP165"/>
      <c r="BQ165"/>
      <c r="BR165"/>
      <c r="BS165"/>
      <c r="BT165"/>
      <c r="BU165"/>
      <c r="BV165"/>
      <c r="BW165"/>
      <c r="BX165"/>
      <c r="BY165"/>
      <c r="BZ165"/>
      <c r="CA165"/>
      <c r="CB165"/>
      <c r="CC165"/>
      <c r="CD165"/>
      <c r="CE165"/>
      <c r="CF165"/>
      <c r="CG165"/>
      <c r="CH165"/>
      <c r="CI165"/>
      <c r="CJ165"/>
      <c r="CK165"/>
      <c r="CL165"/>
      <c r="CM165"/>
      <c r="CN165"/>
      <c r="CO165"/>
      <c r="CP165"/>
      <c r="CQ165"/>
      <c r="CR165"/>
      <c r="CS165"/>
      <c r="CT165"/>
      <c r="CU165"/>
      <c r="CV165"/>
      <c r="CW165"/>
      <c r="CX165"/>
      <c r="CY165"/>
      <c r="CZ165"/>
      <c r="DA165"/>
      <c r="DB165"/>
      <c r="DC165"/>
      <c r="DD165"/>
      <c r="DE165"/>
      <c r="DF165"/>
      <c r="DG165"/>
      <c r="DH165"/>
      <c r="DI165"/>
      <c r="DJ165"/>
      <c r="DK165"/>
      <c r="DL165"/>
      <c r="DM165"/>
      <c r="DN165"/>
      <c r="DO165"/>
      <c r="DP165"/>
      <c r="DQ165"/>
      <c r="DR165"/>
      <c r="DS165"/>
      <c r="DT165"/>
      <c r="DU165"/>
      <c r="DV165"/>
      <c r="DW165"/>
      <c r="DX165"/>
      <c r="DY165"/>
      <c r="DZ165"/>
      <c r="EA165"/>
      <c r="EB165"/>
      <c r="EC165"/>
      <c r="ED165"/>
      <c r="EE165"/>
      <c r="EF165"/>
      <c r="EG165"/>
      <c r="EH165"/>
      <c r="EI165"/>
      <c r="EJ165"/>
      <c r="EK165"/>
      <c r="EL165"/>
      <c r="EM165"/>
      <c r="EN165"/>
      <c r="EO165"/>
      <c r="EP165"/>
      <c r="EQ165"/>
      <c r="ER165"/>
      <c r="ES165"/>
      <c r="ET165"/>
      <c r="EU165"/>
      <c r="EV165"/>
      <c r="EW165"/>
      <c r="EX165"/>
      <c r="EY165"/>
      <c r="EZ165"/>
      <c r="FA165"/>
      <c r="FB165"/>
      <c r="FC165"/>
      <c r="FD165"/>
      <c r="FE165"/>
      <c r="FF165"/>
      <c r="FG165"/>
      <c r="FH165"/>
      <c r="FI165"/>
      <c r="FJ165"/>
      <c r="FK165"/>
      <c r="FL165"/>
      <c r="FM165"/>
    </row>
    <row r="166" spans="1:169" x14ac:dyDescent="0.25">
      <c r="A166"/>
      <c r="B166"/>
      <c r="C166"/>
      <c r="D166"/>
      <c r="E166"/>
      <c r="F166"/>
      <c r="G166"/>
      <c r="H166"/>
      <c r="I166"/>
      <c r="J166"/>
      <c r="K166"/>
      <c r="L166"/>
      <c r="M166"/>
      <c r="N166"/>
      <c r="O166"/>
      <c r="P166"/>
      <c r="Q166"/>
      <c r="R166"/>
      <c r="S166"/>
      <c r="T166"/>
      <c r="U166"/>
      <c r="V166"/>
      <c r="W166"/>
      <c r="X166"/>
      <c r="Y166"/>
      <c r="Z166"/>
      <c r="AA166"/>
      <c r="AB166"/>
      <c r="AC166"/>
      <c r="AD166"/>
      <c r="AE166"/>
      <c r="AF166"/>
      <c r="AG166"/>
      <c r="AH166"/>
      <c r="AI166"/>
      <c r="AJ166"/>
      <c r="AK166"/>
      <c r="AL166"/>
      <c r="AM166"/>
      <c r="AN166"/>
      <c r="AO166"/>
      <c r="AP166"/>
      <c r="AQ166"/>
      <c r="AR166"/>
      <c r="AS166"/>
      <c r="AT166"/>
      <c r="AU166"/>
      <c r="AV166"/>
      <c r="AW166"/>
      <c r="AX166"/>
      <c r="AY166"/>
      <c r="AZ166"/>
      <c r="BA166"/>
      <c r="BB166"/>
      <c r="BC166"/>
      <c r="BD166"/>
      <c r="BE166"/>
      <c r="BF166"/>
      <c r="BG166"/>
      <c r="BH166"/>
      <c r="BI166"/>
      <c r="BJ166"/>
      <c r="BK166"/>
      <c r="BL166"/>
      <c r="BM166"/>
      <c r="BN166"/>
      <c r="BO166"/>
      <c r="BP166"/>
      <c r="BQ166"/>
      <c r="BR166"/>
      <c r="BS166"/>
      <c r="BT166"/>
      <c r="BU166"/>
      <c r="BV166"/>
      <c r="BW166"/>
      <c r="BX166"/>
      <c r="BY166"/>
      <c r="BZ166"/>
      <c r="CA166"/>
      <c r="CB166"/>
      <c r="CC166"/>
      <c r="CD166"/>
      <c r="CE166"/>
      <c r="CF166"/>
      <c r="CG166"/>
      <c r="CH166"/>
      <c r="CI166"/>
      <c r="CJ166"/>
      <c r="CK166"/>
      <c r="CL166"/>
      <c r="CM166"/>
      <c r="CN166"/>
      <c r="CO166"/>
      <c r="CP166"/>
      <c r="CQ166"/>
      <c r="CR166"/>
      <c r="CS166"/>
      <c r="CT166"/>
      <c r="CU166"/>
      <c r="CV166"/>
      <c r="CW166"/>
      <c r="CX166"/>
      <c r="CY166"/>
      <c r="CZ166"/>
      <c r="DA166"/>
      <c r="DB166"/>
      <c r="DC166"/>
      <c r="DD166"/>
      <c r="DE166"/>
      <c r="DF166"/>
      <c r="DG166"/>
      <c r="DH166"/>
      <c r="DI166"/>
      <c r="DJ166"/>
      <c r="DK166"/>
      <c r="DL166"/>
      <c r="DM166"/>
      <c r="DN166"/>
      <c r="DO166"/>
      <c r="DP166"/>
      <c r="DQ166"/>
      <c r="DR166"/>
      <c r="DS166"/>
      <c r="DT166"/>
      <c r="DU166"/>
      <c r="DV166"/>
      <c r="DW166"/>
      <c r="DX166"/>
      <c r="DY166"/>
      <c r="DZ166"/>
      <c r="EA166"/>
      <c r="EB166"/>
      <c r="EC166"/>
      <c r="ED166"/>
      <c r="EE166"/>
      <c r="EF166"/>
      <c r="EG166"/>
      <c r="EH166"/>
      <c r="EI166"/>
      <c r="EJ166"/>
      <c r="EK166"/>
      <c r="EL166"/>
      <c r="EM166"/>
      <c r="EN166"/>
      <c r="EO166"/>
      <c r="EP166"/>
      <c r="EQ166"/>
      <c r="ER166"/>
      <c r="ES166"/>
      <c r="ET166"/>
      <c r="EU166"/>
      <c r="EV166"/>
      <c r="EW166"/>
      <c r="EX166"/>
      <c r="EY166"/>
      <c r="EZ166"/>
      <c r="FA166"/>
      <c r="FB166"/>
      <c r="FC166"/>
      <c r="FD166"/>
      <c r="FE166"/>
      <c r="FF166"/>
      <c r="FG166"/>
      <c r="FH166"/>
      <c r="FI166"/>
      <c r="FJ166"/>
      <c r="FK166"/>
      <c r="FL166"/>
      <c r="FM166"/>
    </row>
    <row r="167" spans="1:169" x14ac:dyDescent="0.25">
      <c r="A167"/>
      <c r="B167"/>
      <c r="C167"/>
      <c r="D167"/>
      <c r="E167"/>
      <c r="F167"/>
      <c r="G167"/>
      <c r="H167"/>
      <c r="I167"/>
      <c r="J167"/>
      <c r="K167"/>
      <c r="L167"/>
      <c r="M167"/>
      <c r="N167"/>
      <c r="O167"/>
      <c r="P167"/>
      <c r="Q167"/>
      <c r="R167"/>
      <c r="S167"/>
      <c r="T167"/>
      <c r="U167"/>
      <c r="V167"/>
      <c r="W167"/>
      <c r="X167"/>
      <c r="Y167"/>
      <c r="Z167"/>
      <c r="AA167"/>
      <c r="AB167"/>
      <c r="AC167"/>
      <c r="AD167"/>
      <c r="AE167"/>
      <c r="AF167"/>
      <c r="AG167"/>
      <c r="AH167"/>
      <c r="AI167"/>
      <c r="AJ167"/>
      <c r="AK167"/>
      <c r="AL167"/>
      <c r="AM167"/>
      <c r="AN167"/>
      <c r="AO167"/>
      <c r="AP167"/>
      <c r="AQ167"/>
      <c r="AR167"/>
      <c r="AS167"/>
      <c r="AT167"/>
      <c r="AU167"/>
      <c r="AV167"/>
      <c r="AW167"/>
      <c r="AX167"/>
      <c r="AY167"/>
      <c r="AZ167"/>
      <c r="BA167"/>
      <c r="BB167"/>
      <c r="BC167"/>
      <c r="BD167"/>
      <c r="BE167"/>
      <c r="BF167"/>
      <c r="BG167"/>
      <c r="BH167"/>
      <c r="BI167"/>
      <c r="BJ167"/>
      <c r="BK167"/>
      <c r="BL167"/>
      <c r="BM167"/>
      <c r="BN167"/>
      <c r="BO167"/>
      <c r="BP167"/>
      <c r="BQ167"/>
      <c r="BR167"/>
      <c r="BS167"/>
      <c r="BT167"/>
      <c r="BU167"/>
      <c r="BV167"/>
      <c r="BW167"/>
      <c r="BX167"/>
      <c r="BY167"/>
      <c r="BZ167"/>
      <c r="CA167"/>
      <c r="CB167"/>
      <c r="CC167"/>
      <c r="CD167"/>
      <c r="CE167"/>
      <c r="CF167"/>
      <c r="CG167"/>
      <c r="CH167"/>
      <c r="CI167"/>
      <c r="CJ167"/>
      <c r="CK167"/>
      <c r="CL167"/>
      <c r="CM167"/>
      <c r="CN167"/>
      <c r="CO167"/>
      <c r="CP167"/>
      <c r="CQ167"/>
      <c r="CR167"/>
      <c r="CS167"/>
      <c r="CT167"/>
      <c r="CU167"/>
      <c r="CV167"/>
      <c r="CW167"/>
      <c r="CX167"/>
      <c r="CY167"/>
      <c r="CZ167"/>
      <c r="DA167"/>
      <c r="DB167"/>
      <c r="DC167"/>
      <c r="DD167"/>
      <c r="DE167"/>
      <c r="DF167"/>
      <c r="DG167"/>
      <c r="DH167"/>
      <c r="DI167"/>
      <c r="DJ167"/>
      <c r="DK167"/>
      <c r="DL167"/>
      <c r="DM167"/>
      <c r="DN167"/>
      <c r="DO167"/>
      <c r="DP167"/>
      <c r="DQ167"/>
      <c r="DR167"/>
      <c r="DS167"/>
      <c r="DT167"/>
      <c r="DU167"/>
      <c r="DV167"/>
      <c r="DW167"/>
      <c r="DX167"/>
      <c r="DY167"/>
      <c r="DZ167"/>
      <c r="EA167"/>
      <c r="EB167"/>
      <c r="EC167"/>
      <c r="ED167"/>
      <c r="EE167"/>
      <c r="EF167"/>
      <c r="EG167"/>
      <c r="EH167"/>
      <c r="EI167"/>
      <c r="EJ167"/>
      <c r="EK167"/>
      <c r="EL167"/>
      <c r="EM167"/>
      <c r="EN167"/>
      <c r="EO167"/>
      <c r="EP167"/>
      <c r="EQ167"/>
      <c r="ER167"/>
      <c r="ES167"/>
      <c r="ET167"/>
      <c r="EU167"/>
      <c r="EV167"/>
      <c r="EW167"/>
      <c r="EX167"/>
      <c r="EY167"/>
      <c r="EZ167"/>
      <c r="FA167"/>
      <c r="FB167"/>
      <c r="FC167"/>
      <c r="FD167"/>
      <c r="FE167"/>
      <c r="FF167"/>
      <c r="FG167"/>
      <c r="FH167"/>
      <c r="FI167"/>
      <c r="FJ167"/>
      <c r="FK167"/>
      <c r="FL167"/>
      <c r="FM167"/>
    </row>
    <row r="168" spans="1:169" x14ac:dyDescent="0.25">
      <c r="A168"/>
      <c r="B168"/>
      <c r="C168"/>
      <c r="D168"/>
      <c r="E168"/>
      <c r="F168"/>
      <c r="G168"/>
      <c r="H168"/>
      <c r="I168"/>
      <c r="J168"/>
      <c r="K168"/>
      <c r="L168"/>
      <c r="M168"/>
      <c r="N168"/>
      <c r="O168"/>
      <c r="P168"/>
      <c r="Q168"/>
      <c r="R168"/>
      <c r="S168"/>
      <c r="T168"/>
      <c r="U168"/>
      <c r="V168"/>
      <c r="W168"/>
      <c r="X168"/>
      <c r="Y168"/>
      <c r="Z168"/>
      <c r="AA168"/>
      <c r="AB168"/>
      <c r="AC168"/>
      <c r="AD168"/>
      <c r="AE168"/>
      <c r="AF168"/>
      <c r="AG168"/>
      <c r="AH168"/>
      <c r="AI168"/>
      <c r="AJ168"/>
      <c r="AK168"/>
      <c r="AL168"/>
      <c r="AM168"/>
      <c r="AN168"/>
      <c r="AO168"/>
      <c r="AP168"/>
      <c r="AQ168"/>
      <c r="AR168"/>
      <c r="AS168"/>
      <c r="AT168"/>
      <c r="AU168"/>
      <c r="AV168"/>
      <c r="AW168"/>
      <c r="AX168"/>
      <c r="AY168"/>
      <c r="AZ168"/>
      <c r="BA168"/>
      <c r="BB168"/>
      <c r="BC168"/>
      <c r="BD168"/>
      <c r="BE168"/>
      <c r="BF168"/>
      <c r="BG168"/>
      <c r="BH168"/>
      <c r="BI168"/>
      <c r="BJ168"/>
      <c r="BK168"/>
      <c r="BL168"/>
      <c r="BM168"/>
      <c r="BN168"/>
      <c r="BO168"/>
      <c r="BP168"/>
      <c r="BQ168"/>
      <c r="BR168"/>
      <c r="BS168"/>
      <c r="BT168"/>
      <c r="BU168"/>
      <c r="BV168"/>
      <c r="BW168"/>
      <c r="BX168"/>
      <c r="BY168"/>
      <c r="BZ168"/>
      <c r="CA168"/>
      <c r="CB168"/>
      <c r="CC168"/>
      <c r="CD168"/>
      <c r="CE168"/>
      <c r="CF168"/>
      <c r="CG168"/>
      <c r="CH168"/>
      <c r="CI168"/>
      <c r="CJ168"/>
      <c r="CK168"/>
      <c r="CL168"/>
      <c r="CM168"/>
      <c r="CN168"/>
      <c r="CO168"/>
      <c r="CP168"/>
      <c r="CQ168"/>
      <c r="CR168"/>
      <c r="CS168"/>
      <c r="CT168"/>
      <c r="CU168"/>
      <c r="CV168"/>
      <c r="CW168"/>
      <c r="CX168"/>
      <c r="CY168"/>
      <c r="CZ168"/>
      <c r="DA168"/>
      <c r="DB168"/>
      <c r="DC168"/>
      <c r="DD168"/>
      <c r="DE168"/>
      <c r="DF168"/>
      <c r="DG168"/>
      <c r="DH168"/>
      <c r="DI168"/>
      <c r="DJ168"/>
      <c r="DK168"/>
      <c r="DL168"/>
      <c r="DM168"/>
      <c r="DN168"/>
      <c r="DO168"/>
      <c r="DP168"/>
      <c r="DQ168"/>
      <c r="DR168"/>
      <c r="DS168"/>
      <c r="DT168"/>
      <c r="DU168"/>
      <c r="DV168"/>
      <c r="DW168"/>
      <c r="DX168"/>
      <c r="DY168"/>
      <c r="DZ168"/>
      <c r="EA168"/>
      <c r="EB168"/>
      <c r="EC168"/>
      <c r="ED168"/>
      <c r="EE168"/>
      <c r="EF168"/>
      <c r="EG168"/>
      <c r="EH168"/>
      <c r="EI168"/>
      <c r="EJ168"/>
      <c r="EK168"/>
      <c r="EL168"/>
      <c r="EM168"/>
      <c r="EN168"/>
      <c r="EO168"/>
      <c r="EP168"/>
      <c r="EQ168"/>
      <c r="ER168"/>
      <c r="ES168"/>
      <c r="ET168"/>
      <c r="EU168"/>
      <c r="EV168"/>
      <c r="EW168"/>
      <c r="EX168"/>
      <c r="EY168"/>
      <c r="EZ168"/>
      <c r="FA168"/>
      <c r="FB168"/>
      <c r="FC168"/>
      <c r="FD168"/>
      <c r="FE168"/>
      <c r="FF168"/>
      <c r="FG168"/>
      <c r="FH168"/>
      <c r="FI168"/>
      <c r="FJ168"/>
      <c r="FK168"/>
      <c r="FL168"/>
      <c r="FM168"/>
    </row>
    <row r="169" spans="1:169" x14ac:dyDescent="0.25">
      <c r="A169"/>
      <c r="B169"/>
      <c r="C169"/>
      <c r="D169"/>
      <c r="E169"/>
      <c r="F169"/>
      <c r="G169"/>
      <c r="H169"/>
      <c r="I169"/>
      <c r="J169"/>
      <c r="K169"/>
      <c r="L169"/>
      <c r="M169"/>
      <c r="N169"/>
      <c r="O169"/>
      <c r="P169"/>
      <c r="Q169"/>
      <c r="R169"/>
      <c r="S169"/>
      <c r="T169"/>
      <c r="U169"/>
      <c r="V169"/>
      <c r="W169"/>
      <c r="X169"/>
      <c r="Y169"/>
      <c r="Z169"/>
      <c r="AA169"/>
      <c r="AB169"/>
      <c r="AC169"/>
      <c r="AD169"/>
      <c r="AE169"/>
      <c r="AF169"/>
      <c r="AG169"/>
      <c r="AH169"/>
      <c r="AI169"/>
      <c r="AJ169"/>
      <c r="AK169"/>
      <c r="AL169"/>
      <c r="AM169"/>
      <c r="AN169"/>
      <c r="AO169"/>
      <c r="AP169"/>
      <c r="AQ169"/>
      <c r="AR169"/>
      <c r="AS169"/>
      <c r="AT169"/>
      <c r="AU169"/>
      <c r="AV169"/>
      <c r="AW169"/>
      <c r="AX169"/>
      <c r="AY169"/>
      <c r="AZ169"/>
      <c r="BA169"/>
      <c r="BB169"/>
      <c r="BC169"/>
      <c r="BD169"/>
      <c r="BE169"/>
      <c r="BF169"/>
      <c r="BG169"/>
      <c r="BH169"/>
      <c r="BI169"/>
      <c r="BJ169"/>
      <c r="BK169"/>
      <c r="BL169"/>
      <c r="BM169"/>
      <c r="BN169"/>
      <c r="BO169"/>
      <c r="BP169"/>
      <c r="BQ169"/>
      <c r="BR169"/>
      <c r="BS169"/>
      <c r="BT169"/>
      <c r="BU169"/>
      <c r="BV169"/>
      <c r="BW169"/>
      <c r="BX169"/>
      <c r="BY169"/>
      <c r="BZ169"/>
      <c r="CA169"/>
      <c r="CB169"/>
      <c r="CC169"/>
      <c r="CD169"/>
      <c r="CE169"/>
      <c r="CF169"/>
      <c r="CG169"/>
      <c r="CH169"/>
      <c r="CI169"/>
      <c r="CJ169"/>
      <c r="CK169"/>
      <c r="CL169"/>
      <c r="CM169"/>
      <c r="CN169"/>
      <c r="CO169"/>
      <c r="CP169"/>
      <c r="CQ169"/>
      <c r="CR169"/>
      <c r="CS169"/>
      <c r="CT169"/>
      <c r="CU169"/>
      <c r="CV169"/>
      <c r="CW169"/>
      <c r="CX169"/>
      <c r="CY169"/>
      <c r="CZ169"/>
      <c r="DA169"/>
      <c r="DB169"/>
      <c r="DC169"/>
      <c r="DD169"/>
      <c r="DE169"/>
      <c r="DF169"/>
      <c r="DG169"/>
      <c r="DH169"/>
      <c r="DI169"/>
      <c r="DJ169"/>
      <c r="DK169"/>
      <c r="DL169"/>
      <c r="DM169"/>
      <c r="DN169"/>
      <c r="DO169"/>
      <c r="DP169"/>
      <c r="DQ169"/>
      <c r="DR169"/>
      <c r="DS169"/>
      <c r="DT169"/>
      <c r="DU169"/>
      <c r="DV169"/>
      <c r="DW169"/>
      <c r="DX169"/>
      <c r="DY169"/>
      <c r="DZ169"/>
      <c r="EA169"/>
      <c r="EB169"/>
      <c r="EC169"/>
      <c r="ED169"/>
      <c r="EE169"/>
      <c r="EF169"/>
      <c r="EG169"/>
      <c r="EH169"/>
      <c r="EI169"/>
      <c r="EJ169"/>
      <c r="EK169"/>
      <c r="EL169"/>
      <c r="EM169"/>
      <c r="EN169"/>
      <c r="EO169"/>
      <c r="EP169"/>
      <c r="EQ169"/>
      <c r="ER169"/>
      <c r="ES169"/>
      <c r="ET169"/>
      <c r="EU169"/>
      <c r="EV169"/>
      <c r="EW169"/>
      <c r="EX169"/>
      <c r="EY169"/>
      <c r="EZ169"/>
      <c r="FA169"/>
      <c r="FB169"/>
      <c r="FC169"/>
      <c r="FD169"/>
      <c r="FE169"/>
      <c r="FF169"/>
      <c r="FG169"/>
      <c r="FH169"/>
      <c r="FI169"/>
      <c r="FJ169"/>
      <c r="FK169"/>
      <c r="FL169"/>
      <c r="FM169"/>
    </row>
    <row r="170" spans="1:169" x14ac:dyDescent="0.25">
      <c r="A170"/>
      <c r="B170"/>
      <c r="C170"/>
      <c r="D170"/>
      <c r="E170"/>
      <c r="F170"/>
      <c r="G170"/>
      <c r="H170"/>
      <c r="I170"/>
      <c r="J170"/>
      <c r="K170"/>
      <c r="L170"/>
      <c r="M170"/>
      <c r="N170"/>
      <c r="O170"/>
      <c r="P170"/>
      <c r="Q170"/>
      <c r="R170"/>
      <c r="S170"/>
      <c r="T170"/>
      <c r="U170"/>
      <c r="V170"/>
      <c r="W170"/>
      <c r="X170"/>
      <c r="Y170"/>
      <c r="Z170"/>
      <c r="AA170"/>
      <c r="AB170"/>
      <c r="AC170"/>
      <c r="AD170"/>
      <c r="AE170"/>
      <c r="AF170"/>
      <c r="AG170"/>
      <c r="AH170"/>
      <c r="AI170"/>
      <c r="AJ170"/>
      <c r="AK170"/>
      <c r="AL170"/>
      <c r="AM170"/>
      <c r="AN170"/>
      <c r="AO170"/>
      <c r="AP170"/>
      <c r="AQ170"/>
      <c r="AR170"/>
      <c r="AS170"/>
      <c r="AT170"/>
      <c r="AU170"/>
      <c r="AV170"/>
      <c r="AW170"/>
      <c r="AX170"/>
      <c r="AY170"/>
      <c r="AZ170"/>
      <c r="BA170"/>
      <c r="BB170"/>
      <c r="BC170"/>
      <c r="BD170"/>
      <c r="BE170"/>
      <c r="BF170"/>
      <c r="BG170"/>
      <c r="BH170"/>
      <c r="BI170"/>
      <c r="BJ170"/>
      <c r="BK170"/>
      <c r="BL170"/>
      <c r="BM170"/>
      <c r="BN170"/>
      <c r="BO170"/>
      <c r="BP170"/>
      <c r="BQ170"/>
      <c r="BR170"/>
      <c r="BS170"/>
      <c r="BT170"/>
      <c r="BU170"/>
      <c r="BV170"/>
      <c r="BW170"/>
      <c r="BX170"/>
      <c r="BY170"/>
      <c r="BZ170"/>
      <c r="CA170"/>
      <c r="CB170"/>
      <c r="CC170"/>
      <c r="CD170"/>
      <c r="CE170"/>
      <c r="CF170"/>
      <c r="CG170"/>
      <c r="CH170"/>
      <c r="CI170"/>
      <c r="CJ170"/>
      <c r="CK170"/>
      <c r="CL170"/>
      <c r="CM170"/>
      <c r="CN170"/>
      <c r="CO170"/>
      <c r="CP170"/>
      <c r="CQ170"/>
      <c r="CR170"/>
      <c r="CS170"/>
      <c r="CT170"/>
      <c r="CU170"/>
      <c r="CV170"/>
      <c r="CW170"/>
      <c r="CX170"/>
      <c r="CY170"/>
      <c r="CZ170"/>
      <c r="DA170"/>
      <c r="DB170"/>
      <c r="DC170"/>
      <c r="DD170"/>
      <c r="DE170"/>
      <c r="DF170"/>
      <c r="DG170"/>
      <c r="DH170"/>
      <c r="DI170"/>
      <c r="DJ170"/>
      <c r="DK170"/>
      <c r="DL170"/>
      <c r="DM170"/>
      <c r="DN170"/>
      <c r="DO170"/>
      <c r="DP170"/>
      <c r="DQ170"/>
      <c r="DR170"/>
      <c r="DS170"/>
      <c r="DT170"/>
      <c r="DU170"/>
      <c r="DV170"/>
      <c r="DW170"/>
      <c r="DX170"/>
      <c r="DY170"/>
      <c r="DZ170"/>
      <c r="EA170"/>
      <c r="EB170"/>
      <c r="EC170"/>
      <c r="ED170"/>
      <c r="EE170"/>
      <c r="EF170"/>
      <c r="EG170"/>
      <c r="EH170"/>
      <c r="EI170"/>
      <c r="EJ170"/>
      <c r="EK170"/>
      <c r="EL170"/>
      <c r="EM170"/>
      <c r="EN170"/>
      <c r="EO170"/>
      <c r="EP170"/>
      <c r="EQ170"/>
      <c r="ER170"/>
      <c r="ES170"/>
      <c r="ET170"/>
      <c r="EU170"/>
      <c r="EV170"/>
      <c r="EW170"/>
      <c r="EX170"/>
      <c r="EY170"/>
      <c r="EZ170"/>
      <c r="FA170"/>
      <c r="FB170"/>
      <c r="FC170"/>
      <c r="FD170"/>
      <c r="FE170"/>
      <c r="FF170"/>
      <c r="FG170"/>
      <c r="FH170"/>
      <c r="FI170"/>
      <c r="FJ170"/>
      <c r="FK170"/>
      <c r="FL170"/>
      <c r="FM170"/>
    </row>
    <row r="171" spans="1:169" x14ac:dyDescent="0.25">
      <c r="A171"/>
      <c r="B171"/>
      <c r="C171"/>
      <c r="D171"/>
      <c r="E171"/>
      <c r="F171"/>
      <c r="G171"/>
      <c r="H171"/>
      <c r="I171"/>
      <c r="J171"/>
      <c r="K171"/>
      <c r="L171"/>
      <c r="M171"/>
      <c r="N171"/>
      <c r="O171"/>
      <c r="P171"/>
      <c r="Q171"/>
      <c r="R171"/>
      <c r="S171"/>
      <c r="T171"/>
      <c r="U171"/>
      <c r="V171"/>
      <c r="W171"/>
      <c r="X171"/>
      <c r="Y171"/>
      <c r="Z171"/>
      <c r="AA171"/>
      <c r="AB171"/>
      <c r="AC171"/>
      <c r="AD171"/>
      <c r="AE171"/>
      <c r="AF171"/>
      <c r="AG171"/>
      <c r="AH171"/>
      <c r="AI171"/>
      <c r="AJ171"/>
      <c r="AK171"/>
      <c r="AL171"/>
      <c r="AM171"/>
      <c r="AN171"/>
      <c r="AO171"/>
      <c r="AP171"/>
      <c r="AQ171"/>
      <c r="AR171"/>
      <c r="AS171"/>
      <c r="AT171"/>
      <c r="AU171"/>
      <c r="AV171"/>
      <c r="AW171"/>
      <c r="AX171"/>
      <c r="AY171"/>
      <c r="AZ171"/>
      <c r="BA171"/>
      <c r="BB171"/>
      <c r="BC171"/>
      <c r="BD171"/>
      <c r="BE171"/>
      <c r="BF171"/>
      <c r="BG171"/>
      <c r="BH171"/>
      <c r="BI171"/>
      <c r="BJ171"/>
      <c r="BK171"/>
      <c r="BL171"/>
      <c r="BM171"/>
      <c r="BN171"/>
      <c r="BO171"/>
      <c r="BP171"/>
      <c r="BQ171"/>
      <c r="BR171"/>
      <c r="BS171"/>
      <c r="BT171"/>
      <c r="BU171"/>
      <c r="BV171"/>
      <c r="BW171"/>
      <c r="BX171"/>
      <c r="BY171"/>
      <c r="BZ171"/>
      <c r="CA171"/>
      <c r="CB171"/>
      <c r="CC171"/>
      <c r="CD171"/>
      <c r="CE171"/>
      <c r="CF171"/>
      <c r="CG171"/>
      <c r="CH171"/>
      <c r="CI171"/>
      <c r="CJ171"/>
      <c r="CK171"/>
      <c r="CL171"/>
      <c r="CM171"/>
      <c r="CN171"/>
      <c r="CO171"/>
      <c r="CP171"/>
      <c r="CQ171"/>
      <c r="CR171"/>
      <c r="CS171"/>
      <c r="CT171"/>
      <c r="CU171"/>
      <c r="CV171"/>
      <c r="CW171"/>
      <c r="CX171"/>
      <c r="CY171"/>
      <c r="CZ171"/>
      <c r="DA171"/>
      <c r="DB171"/>
      <c r="DC171"/>
      <c r="DD171"/>
      <c r="DE171"/>
      <c r="DF171"/>
      <c r="DG171"/>
      <c r="DH171"/>
      <c r="DI171"/>
      <c r="DJ171"/>
      <c r="DK171"/>
      <c r="DL171"/>
      <c r="DM171"/>
      <c r="DN171"/>
      <c r="DO171"/>
      <c r="DP171"/>
      <c r="DQ171"/>
      <c r="DR171"/>
      <c r="DS171"/>
      <c r="DT171"/>
      <c r="DU171"/>
      <c r="DV171"/>
      <c r="DW171"/>
      <c r="DX171"/>
      <c r="DY171"/>
      <c r="DZ171"/>
      <c r="EA171"/>
      <c r="EB171"/>
      <c r="EC171"/>
      <c r="ED171"/>
      <c r="EE171"/>
      <c r="EF171"/>
      <c r="EG171"/>
      <c r="EH171"/>
      <c r="EI171"/>
      <c r="EJ171"/>
      <c r="EK171"/>
      <c r="EL171"/>
      <c r="EM171"/>
      <c r="EN171"/>
      <c r="EO171"/>
      <c r="EP171"/>
      <c r="EQ171"/>
      <c r="ER171"/>
      <c r="ES171"/>
      <c r="ET171"/>
      <c r="EU171"/>
      <c r="EV171"/>
      <c r="EW171"/>
      <c r="EX171"/>
      <c r="EY171"/>
      <c r="EZ171"/>
      <c r="FA171"/>
      <c r="FB171"/>
      <c r="FC171"/>
      <c r="FD171"/>
      <c r="FE171"/>
      <c r="FF171"/>
      <c r="FG171"/>
      <c r="FH171"/>
      <c r="FI171"/>
      <c r="FJ171"/>
      <c r="FK171"/>
      <c r="FL171"/>
      <c r="FM171"/>
    </row>
    <row r="172" spans="1:169" x14ac:dyDescent="0.25">
      <c r="A172"/>
      <c r="B172"/>
      <c r="C172"/>
      <c r="D172"/>
      <c r="E172"/>
      <c r="F172"/>
      <c r="G172"/>
      <c r="H172"/>
      <c r="I172"/>
      <c r="J172"/>
      <c r="K172"/>
      <c r="L172"/>
      <c r="M172"/>
      <c r="N172"/>
      <c r="O172"/>
      <c r="P172"/>
      <c r="Q172"/>
      <c r="R172"/>
      <c r="S172"/>
      <c r="T172"/>
      <c r="U172"/>
      <c r="V172"/>
      <c r="W172"/>
      <c r="X172"/>
      <c r="Y172"/>
      <c r="Z172"/>
      <c r="AA172"/>
      <c r="AB172"/>
      <c r="AC172"/>
      <c r="AD172"/>
      <c r="AE172"/>
      <c r="AF172"/>
      <c r="AG172"/>
      <c r="AH172"/>
      <c r="AI172"/>
      <c r="AJ172"/>
      <c r="AK172"/>
      <c r="AL172"/>
      <c r="AM172"/>
      <c r="AN172"/>
      <c r="AO172"/>
      <c r="AP172"/>
      <c r="AQ172"/>
      <c r="AR172"/>
      <c r="AS172"/>
      <c r="AT172"/>
      <c r="AU172"/>
      <c r="AV172"/>
      <c r="AW172"/>
      <c r="AX172"/>
      <c r="AY172"/>
      <c r="AZ172"/>
      <c r="BA172"/>
      <c r="BB172"/>
      <c r="BC172"/>
      <c r="BD172"/>
      <c r="BE172"/>
      <c r="BF172"/>
      <c r="BG172"/>
      <c r="BH172"/>
      <c r="BI172"/>
      <c r="BJ172"/>
      <c r="BK172"/>
      <c r="BL172"/>
      <c r="BM172"/>
      <c r="BN172"/>
      <c r="BO172"/>
      <c r="BP172"/>
      <c r="BQ172"/>
      <c r="BR172"/>
      <c r="BS172"/>
      <c r="BT172"/>
      <c r="BU172"/>
      <c r="BV172"/>
      <c r="BW172"/>
      <c r="BX172"/>
      <c r="BY172"/>
      <c r="BZ172"/>
      <c r="CA172"/>
      <c r="CB172"/>
      <c r="CC172"/>
      <c r="CD172"/>
      <c r="CE172"/>
      <c r="CF172"/>
      <c r="CG172"/>
      <c r="CH172"/>
      <c r="CI172"/>
      <c r="CJ172"/>
      <c r="CK172"/>
      <c r="CL172"/>
      <c r="CM172"/>
      <c r="CN172"/>
      <c r="CO172"/>
      <c r="CP172"/>
      <c r="CQ172"/>
      <c r="CR172"/>
      <c r="CS172"/>
      <c r="CT172"/>
      <c r="CU172"/>
      <c r="CV172"/>
      <c r="CW172"/>
      <c r="CX172"/>
      <c r="CY172"/>
      <c r="CZ172"/>
      <c r="DA172"/>
      <c r="DB172"/>
      <c r="DC172"/>
      <c r="DD172"/>
      <c r="DE172"/>
      <c r="DF172"/>
      <c r="DG172"/>
      <c r="DH172"/>
      <c r="DI172"/>
      <c r="DJ172"/>
      <c r="DK172"/>
      <c r="DL172"/>
      <c r="DM172"/>
      <c r="DN172"/>
      <c r="DO172"/>
      <c r="DP172"/>
      <c r="DQ172"/>
      <c r="DR172"/>
      <c r="DS172"/>
      <c r="DT172"/>
      <c r="DU172"/>
      <c r="DV172"/>
      <c r="DW172"/>
      <c r="DX172"/>
      <c r="DY172"/>
      <c r="DZ172"/>
      <c r="EA172"/>
      <c r="EB172"/>
      <c r="EC172"/>
      <c r="ED172"/>
      <c r="EE172"/>
      <c r="EF172"/>
      <c r="EG172"/>
      <c r="EH172"/>
      <c r="EI172"/>
      <c r="EJ172"/>
      <c r="EK172"/>
      <c r="EL172"/>
      <c r="EM172"/>
      <c r="EN172"/>
      <c r="EO172"/>
      <c r="EP172"/>
      <c r="EQ172"/>
      <c r="ER172"/>
      <c r="ES172"/>
      <c r="ET172"/>
      <c r="EU172"/>
      <c r="EV172"/>
      <c r="EW172"/>
      <c r="EX172"/>
      <c r="EY172"/>
      <c r="EZ172"/>
      <c r="FA172"/>
      <c r="FB172"/>
      <c r="FC172"/>
      <c r="FD172"/>
      <c r="FE172"/>
      <c r="FF172"/>
      <c r="FG172"/>
      <c r="FH172"/>
      <c r="FI172"/>
      <c r="FJ172"/>
      <c r="FK172"/>
      <c r="FL172"/>
      <c r="FM172"/>
    </row>
    <row r="173" spans="1:169" x14ac:dyDescent="0.25">
      <c r="A173"/>
      <c r="B173"/>
      <c r="C173"/>
      <c r="D173"/>
      <c r="E173"/>
      <c r="F173"/>
      <c r="G173"/>
      <c r="H173"/>
      <c r="I173"/>
      <c r="J173"/>
      <c r="K173"/>
      <c r="L173"/>
      <c r="M173"/>
      <c r="N173"/>
      <c r="O173"/>
      <c r="P173"/>
      <c r="Q173"/>
      <c r="R173"/>
      <c r="S173"/>
      <c r="T173"/>
      <c r="U173"/>
      <c r="V173"/>
      <c r="W173"/>
      <c r="X173"/>
      <c r="Y173"/>
      <c r="Z173"/>
      <c r="AA173"/>
      <c r="AB173"/>
      <c r="AC173"/>
      <c r="AD173"/>
      <c r="AE173"/>
      <c r="AF173"/>
      <c r="AG173"/>
      <c r="AH173"/>
      <c r="AI173"/>
      <c r="AJ173"/>
      <c r="AK173"/>
      <c r="AL173"/>
      <c r="AM173"/>
      <c r="AN173"/>
      <c r="AO173"/>
      <c r="AP173"/>
      <c r="AQ173"/>
      <c r="AR173"/>
      <c r="AS173"/>
      <c r="AT173"/>
      <c r="AU173"/>
      <c r="AV173"/>
      <c r="AW173"/>
      <c r="AX173"/>
      <c r="AY173"/>
      <c r="AZ173"/>
      <c r="BA173"/>
      <c r="BB173"/>
      <c r="BC173"/>
      <c r="BD173"/>
      <c r="BE173"/>
      <c r="BF173"/>
      <c r="BG173"/>
      <c r="BH173"/>
      <c r="BI173"/>
      <c r="BJ173"/>
      <c r="BK173"/>
      <c r="BL173"/>
      <c r="BM173"/>
      <c r="BN173"/>
      <c r="BO173"/>
      <c r="BP173"/>
      <c r="BQ173"/>
      <c r="BR173"/>
      <c r="BS173"/>
      <c r="BT173"/>
      <c r="BU173"/>
      <c r="BV173"/>
      <c r="BW173"/>
      <c r="BX173"/>
      <c r="BY173"/>
      <c r="BZ173"/>
      <c r="CA173"/>
      <c r="CB173"/>
      <c r="CC173"/>
      <c r="CD173"/>
      <c r="CE173"/>
      <c r="CF173"/>
      <c r="CG173"/>
      <c r="CH173"/>
      <c r="CI173"/>
      <c r="CJ173"/>
      <c r="CK173"/>
      <c r="CL173"/>
      <c r="CM173"/>
      <c r="CN173"/>
      <c r="CO173"/>
      <c r="CP173"/>
      <c r="CQ173"/>
      <c r="CR173"/>
      <c r="CS173"/>
      <c r="CT173"/>
      <c r="CU173"/>
      <c r="CV173"/>
      <c r="CW173"/>
      <c r="CX173"/>
      <c r="CY173"/>
      <c r="CZ173"/>
      <c r="DA173"/>
      <c r="DB173"/>
      <c r="DC173"/>
      <c r="DD173"/>
      <c r="DE173"/>
      <c r="DF173"/>
      <c r="DG173"/>
      <c r="DH173"/>
      <c r="DI173"/>
      <c r="DJ173"/>
      <c r="DK173"/>
      <c r="DL173"/>
      <c r="DM173"/>
      <c r="DN173"/>
      <c r="DO173"/>
      <c r="DP173"/>
      <c r="DQ173"/>
      <c r="DR173"/>
      <c r="DS173"/>
      <c r="DT173"/>
      <c r="DU173"/>
      <c r="DV173"/>
      <c r="DW173"/>
      <c r="DX173"/>
      <c r="DY173"/>
      <c r="DZ173"/>
      <c r="EA173"/>
      <c r="EB173"/>
      <c r="EC173"/>
      <c r="ED173"/>
      <c r="EE173"/>
      <c r="EF173"/>
      <c r="EG173"/>
      <c r="EH173"/>
      <c r="EI173"/>
      <c r="EJ173"/>
      <c r="EK173"/>
      <c r="EL173"/>
      <c r="EM173"/>
      <c r="EN173"/>
      <c r="EO173"/>
      <c r="EP173"/>
      <c r="EQ173"/>
      <c r="ER173"/>
      <c r="ES173"/>
      <c r="ET173"/>
      <c r="EU173"/>
      <c r="EV173"/>
      <c r="EW173"/>
      <c r="EX173"/>
      <c r="EY173"/>
      <c r="EZ173"/>
      <c r="FA173"/>
      <c r="FB173"/>
      <c r="FC173"/>
      <c r="FD173"/>
      <c r="FE173"/>
      <c r="FF173"/>
      <c r="FG173"/>
      <c r="FH173"/>
      <c r="FI173"/>
      <c r="FJ173"/>
      <c r="FK173"/>
      <c r="FL173"/>
      <c r="FM173"/>
    </row>
    <row r="174" spans="1:169" x14ac:dyDescent="0.25">
      <c r="A174"/>
      <c r="B174"/>
      <c r="C174"/>
      <c r="D174"/>
      <c r="E174"/>
      <c r="F174"/>
      <c r="G174"/>
      <c r="H174"/>
      <c r="I174"/>
      <c r="J174"/>
      <c r="K174"/>
      <c r="L174"/>
      <c r="M174"/>
      <c r="N174"/>
      <c r="O174"/>
      <c r="P174"/>
      <c r="Q174"/>
      <c r="R174"/>
      <c r="S174"/>
      <c r="T174"/>
      <c r="U174"/>
      <c r="V174"/>
      <c r="W174"/>
      <c r="X174"/>
      <c r="Y174"/>
      <c r="Z174"/>
      <c r="AA174"/>
      <c r="AB174"/>
      <c r="AC174"/>
      <c r="AD174"/>
      <c r="AE174"/>
      <c r="AF174"/>
      <c r="AG174"/>
      <c r="AH174"/>
      <c r="AI174"/>
      <c r="AJ174"/>
      <c r="AK174"/>
      <c r="AL174"/>
      <c r="AM174"/>
      <c r="AN174"/>
      <c r="AO174"/>
      <c r="AP174"/>
      <c r="AQ174"/>
      <c r="AR174"/>
      <c r="AS174"/>
      <c r="AT174"/>
      <c r="AU174"/>
      <c r="AV174"/>
      <c r="AW174"/>
      <c r="AX174"/>
      <c r="AY174"/>
      <c r="AZ174"/>
      <c r="BA174"/>
      <c r="BB174"/>
      <c r="BC174"/>
      <c r="BD174"/>
      <c r="BE174"/>
      <c r="BF174"/>
      <c r="BG174"/>
      <c r="BH174"/>
      <c r="BI174"/>
      <c r="BJ174"/>
      <c r="BK174"/>
      <c r="BL174"/>
      <c r="BM174"/>
      <c r="BN174"/>
      <c r="BO174"/>
      <c r="BP174"/>
      <c r="BQ174"/>
      <c r="BR174"/>
      <c r="BS174"/>
      <c r="BT174"/>
      <c r="BU174"/>
      <c r="BV174"/>
      <c r="BW174"/>
      <c r="BX174"/>
      <c r="BY174"/>
      <c r="BZ174"/>
      <c r="CA174"/>
      <c r="CB174"/>
      <c r="CC174"/>
      <c r="CD174"/>
      <c r="CE174"/>
      <c r="CF174"/>
      <c r="CG174"/>
      <c r="CH174"/>
      <c r="CI174"/>
      <c r="CJ174"/>
      <c r="CK174"/>
      <c r="CL174"/>
      <c r="CM174"/>
      <c r="CN174"/>
      <c r="CO174"/>
      <c r="CP174"/>
      <c r="CQ174"/>
      <c r="CR174"/>
      <c r="CS174"/>
      <c r="CT174"/>
      <c r="CU174"/>
      <c r="CV174"/>
      <c r="CW174"/>
      <c r="CX174"/>
      <c r="CY174"/>
      <c r="CZ174"/>
      <c r="DA174"/>
      <c r="DB174"/>
      <c r="DC174"/>
      <c r="DD174"/>
      <c r="DE174"/>
      <c r="DF174"/>
      <c r="DG174"/>
      <c r="DH174"/>
      <c r="DI174"/>
      <c r="DJ174"/>
      <c r="DK174"/>
      <c r="DL174"/>
      <c r="DM174"/>
      <c r="DN174"/>
      <c r="DO174"/>
      <c r="DP174"/>
      <c r="DQ174"/>
      <c r="DR174"/>
      <c r="DS174"/>
      <c r="DT174"/>
      <c r="DU174"/>
      <c r="DV174"/>
      <c r="DW174"/>
      <c r="DX174"/>
      <c r="DY174"/>
      <c r="DZ174"/>
      <c r="EA174"/>
      <c r="EB174"/>
      <c r="EC174"/>
      <c r="ED174"/>
      <c r="EE174"/>
      <c r="EF174"/>
      <c r="EG174"/>
      <c r="EH174"/>
      <c r="EI174"/>
      <c r="EJ174"/>
      <c r="EK174"/>
      <c r="EL174"/>
      <c r="EM174"/>
      <c r="EN174"/>
      <c r="EO174"/>
      <c r="EP174"/>
      <c r="EQ174"/>
      <c r="ER174"/>
      <c r="ES174"/>
      <c r="ET174"/>
      <c r="EU174"/>
      <c r="EV174"/>
      <c r="EW174"/>
      <c r="EX174"/>
      <c r="EY174"/>
      <c r="EZ174"/>
      <c r="FA174"/>
      <c r="FB174"/>
      <c r="FC174"/>
      <c r="FD174"/>
      <c r="FE174"/>
      <c r="FF174"/>
      <c r="FG174"/>
      <c r="FH174"/>
      <c r="FI174"/>
      <c r="FJ174"/>
      <c r="FK174"/>
      <c r="FL174"/>
      <c r="FM174"/>
    </row>
    <row r="175" spans="1:169" x14ac:dyDescent="0.25">
      <c r="A175"/>
      <c r="B175"/>
      <c r="C175"/>
      <c r="D175"/>
      <c r="E175"/>
      <c r="F175"/>
      <c r="G175"/>
      <c r="H175"/>
      <c r="I175"/>
      <c r="J175"/>
      <c r="K175"/>
      <c r="L175"/>
      <c r="M175"/>
      <c r="N175"/>
      <c r="O175"/>
      <c r="P175"/>
      <c r="Q175"/>
      <c r="R175"/>
      <c r="S175"/>
      <c r="T175"/>
      <c r="U175"/>
      <c r="V175"/>
      <c r="W175"/>
      <c r="X175"/>
      <c r="Y175"/>
      <c r="Z175"/>
      <c r="AA175"/>
      <c r="AB175"/>
      <c r="AC175"/>
      <c r="AD175"/>
      <c r="AE175"/>
      <c r="AF175"/>
      <c r="AG175"/>
      <c r="AH175"/>
      <c r="AI175"/>
      <c r="AJ175"/>
      <c r="AK175"/>
      <c r="AL175"/>
      <c r="AM175"/>
      <c r="AN175"/>
      <c r="AO175"/>
      <c r="AP175"/>
      <c r="AQ175"/>
      <c r="AR175"/>
      <c r="AS175"/>
      <c r="AT175"/>
      <c r="AU175"/>
      <c r="AV175"/>
      <c r="AW175"/>
      <c r="AX175"/>
      <c r="AY175"/>
      <c r="AZ175"/>
      <c r="BA175"/>
      <c r="BB175"/>
      <c r="BC175"/>
      <c r="BD175"/>
      <c r="BE175"/>
      <c r="BF175"/>
      <c r="BG175"/>
      <c r="BH175"/>
      <c r="BI175"/>
      <c r="BJ175"/>
      <c r="BK175"/>
      <c r="BL175"/>
      <c r="BM175"/>
      <c r="BN175"/>
      <c r="BO175"/>
      <c r="BP175"/>
      <c r="BQ175"/>
      <c r="BR175"/>
      <c r="BS175"/>
      <c r="BT175"/>
      <c r="BU175"/>
      <c r="BV175"/>
      <c r="BW175"/>
      <c r="BX175"/>
      <c r="BY175"/>
      <c r="BZ175"/>
      <c r="CA175"/>
      <c r="CB175"/>
      <c r="CC175"/>
      <c r="CD175"/>
      <c r="CE175"/>
      <c r="CF175"/>
      <c r="CG175"/>
      <c r="CH175"/>
      <c r="CI175"/>
      <c r="CJ175"/>
      <c r="CK175"/>
      <c r="CL175"/>
      <c r="CM175"/>
      <c r="CN175"/>
      <c r="CO175"/>
      <c r="CP175"/>
      <c r="CQ175"/>
      <c r="CR175"/>
      <c r="CS175"/>
      <c r="CT175"/>
      <c r="CU175"/>
      <c r="CV175"/>
      <c r="CW175"/>
      <c r="CX175"/>
      <c r="CY175"/>
      <c r="CZ175"/>
      <c r="DA175"/>
      <c r="DB175"/>
      <c r="DC175"/>
      <c r="DD175"/>
      <c r="DE175"/>
      <c r="DF175"/>
      <c r="DG175"/>
      <c r="DH175"/>
      <c r="DI175"/>
      <c r="DJ175"/>
      <c r="DK175"/>
      <c r="DL175"/>
      <c r="DM175"/>
      <c r="DN175"/>
      <c r="DO175"/>
      <c r="DP175"/>
      <c r="DQ175"/>
      <c r="DR175"/>
      <c r="DS175"/>
      <c r="DT175"/>
      <c r="DU175"/>
      <c r="DV175"/>
      <c r="DW175"/>
      <c r="DX175"/>
      <c r="DY175"/>
      <c r="DZ175"/>
      <c r="EA175"/>
      <c r="EB175"/>
      <c r="EC175"/>
      <c r="ED175"/>
      <c r="EE175"/>
      <c r="EF175"/>
      <c r="EG175"/>
      <c r="EH175"/>
      <c r="EI175"/>
      <c r="EJ175"/>
      <c r="EK175"/>
      <c r="EL175"/>
      <c r="EM175"/>
      <c r="EN175"/>
      <c r="EO175"/>
      <c r="EP175"/>
      <c r="EQ175"/>
      <c r="ER175"/>
      <c r="ES175"/>
      <c r="ET175"/>
      <c r="EU175"/>
      <c r="EV175"/>
      <c r="EW175"/>
      <c r="EX175"/>
      <c r="EY175"/>
      <c r="EZ175"/>
      <c r="FA175"/>
      <c r="FB175"/>
      <c r="FC175"/>
      <c r="FD175"/>
      <c r="FE175"/>
      <c r="FF175"/>
      <c r="FG175"/>
      <c r="FH175"/>
      <c r="FI175"/>
      <c r="FJ175"/>
      <c r="FK175"/>
      <c r="FL175"/>
      <c r="FM175"/>
    </row>
    <row r="176" spans="1:169" x14ac:dyDescent="0.25">
      <c r="A176"/>
      <c r="B176"/>
      <c r="C176"/>
      <c r="D176"/>
      <c r="E176"/>
      <c r="F176"/>
      <c r="G176"/>
      <c r="H176"/>
      <c r="I176"/>
      <c r="J176"/>
      <c r="K176"/>
      <c r="L176"/>
      <c r="M176"/>
      <c r="N176"/>
      <c r="O176"/>
      <c r="P176"/>
      <c r="Q176"/>
      <c r="R176"/>
      <c r="S176"/>
      <c r="T176"/>
      <c r="U176"/>
      <c r="V176"/>
      <c r="W176"/>
      <c r="X176"/>
      <c r="Y176"/>
      <c r="Z176"/>
      <c r="AA176"/>
      <c r="AB176"/>
      <c r="AC176"/>
      <c r="AD176"/>
      <c r="AE176"/>
      <c r="AF176"/>
      <c r="AG176"/>
      <c r="AH176"/>
      <c r="AI176"/>
      <c r="AJ176"/>
      <c r="AK176"/>
      <c r="AL176"/>
      <c r="AM176"/>
      <c r="AN176"/>
      <c r="AO176"/>
      <c r="AP176"/>
      <c r="AQ176"/>
      <c r="AR176"/>
      <c r="AS176"/>
      <c r="AT176"/>
      <c r="AU176"/>
      <c r="AV176"/>
      <c r="AW176"/>
      <c r="AX176"/>
      <c r="AY176"/>
      <c r="AZ176"/>
      <c r="BA176"/>
      <c r="BB176"/>
      <c r="BC176"/>
      <c r="BD176"/>
      <c r="BE176"/>
      <c r="BF176"/>
      <c r="BG176"/>
      <c r="BH176"/>
      <c r="BI176"/>
      <c r="BJ176"/>
      <c r="BK176"/>
      <c r="BL176"/>
      <c r="BM176"/>
      <c r="BN176"/>
      <c r="BO176"/>
      <c r="BP176"/>
      <c r="BQ176"/>
      <c r="BR176"/>
      <c r="BS176"/>
      <c r="BT176"/>
      <c r="BU176"/>
      <c r="BV176"/>
      <c r="BW176"/>
      <c r="BX176"/>
      <c r="BY176"/>
      <c r="BZ176"/>
      <c r="CA176"/>
      <c r="CB176"/>
      <c r="CC176"/>
      <c r="CD176"/>
      <c r="CE176"/>
      <c r="CF176"/>
      <c r="CG176"/>
      <c r="CH176"/>
      <c r="CI176"/>
      <c r="CJ176"/>
      <c r="CK176"/>
      <c r="CL176"/>
      <c r="CM176"/>
      <c r="CN176"/>
      <c r="CO176"/>
      <c r="CP176"/>
      <c r="CQ176"/>
      <c r="CR176"/>
      <c r="CS176"/>
      <c r="CT176"/>
      <c r="CU176"/>
      <c r="CV176"/>
      <c r="CW176"/>
      <c r="CX176"/>
      <c r="CY176"/>
      <c r="CZ176"/>
      <c r="DA176"/>
      <c r="DB176"/>
      <c r="DC176"/>
      <c r="DD176"/>
      <c r="DE176"/>
      <c r="DF176"/>
      <c r="DG176"/>
      <c r="DH176"/>
      <c r="DI176"/>
      <c r="DJ176"/>
      <c r="DK176"/>
      <c r="DL176"/>
      <c r="DM176"/>
      <c r="DN176"/>
      <c r="DO176"/>
      <c r="DP176"/>
      <c r="DQ176"/>
      <c r="DR176"/>
      <c r="DS176"/>
      <c r="DT176"/>
      <c r="DU176"/>
      <c r="DV176"/>
      <c r="DW176"/>
      <c r="DX176"/>
      <c r="DY176"/>
      <c r="DZ176"/>
      <c r="EA176"/>
      <c r="EB176"/>
      <c r="EC176"/>
      <c r="ED176"/>
      <c r="EE176"/>
      <c r="EF176"/>
      <c r="EG176"/>
      <c r="EH176"/>
      <c r="EI176"/>
      <c r="EJ176"/>
      <c r="EK176"/>
      <c r="EL176"/>
      <c r="EM176"/>
      <c r="EN176"/>
      <c r="EO176"/>
      <c r="EP176"/>
      <c r="EQ176"/>
      <c r="ER176"/>
      <c r="ES176"/>
      <c r="ET176"/>
      <c r="EU176"/>
      <c r="EV176"/>
      <c r="EW176"/>
      <c r="EX176"/>
      <c r="EY176"/>
      <c r="EZ176"/>
      <c r="FA176"/>
      <c r="FB176"/>
      <c r="FC176"/>
      <c r="FD176"/>
      <c r="FE176"/>
      <c r="FF176"/>
      <c r="FG176"/>
      <c r="FH176"/>
      <c r="FI176"/>
      <c r="FJ176"/>
      <c r="FK176"/>
      <c r="FL176"/>
      <c r="FM176"/>
    </row>
    <row r="177" spans="1:169" x14ac:dyDescent="0.25">
      <c r="A177"/>
      <c r="B177"/>
      <c r="C177"/>
      <c r="D177"/>
      <c r="E177"/>
      <c r="F177"/>
      <c r="G177"/>
      <c r="H177"/>
      <c r="I177"/>
      <c r="J177"/>
      <c r="K177"/>
      <c r="L177"/>
      <c r="M177"/>
      <c r="N177"/>
      <c r="O177"/>
      <c r="P177"/>
      <c r="Q177"/>
      <c r="R177"/>
      <c r="S177"/>
      <c r="T177"/>
      <c r="U177"/>
      <c r="V177"/>
      <c r="W177"/>
      <c r="X177"/>
      <c r="Y177"/>
      <c r="Z177"/>
      <c r="AA177"/>
      <c r="AB177"/>
      <c r="AC177"/>
      <c r="AD177"/>
      <c r="AE177"/>
      <c r="AF177"/>
      <c r="AG177"/>
      <c r="AH177"/>
      <c r="AI177"/>
      <c r="AJ177"/>
      <c r="AK177"/>
      <c r="AL177"/>
      <c r="AM177"/>
      <c r="AN177"/>
      <c r="AO177"/>
      <c r="AP177"/>
      <c r="AQ177"/>
      <c r="AR177"/>
      <c r="AS177"/>
      <c r="AT177"/>
      <c r="AU177"/>
      <c r="AV177"/>
      <c r="AW177"/>
      <c r="AX177"/>
      <c r="AY177"/>
      <c r="AZ177"/>
      <c r="BA177"/>
      <c r="BB177"/>
      <c r="BC177"/>
      <c r="BD177"/>
      <c r="BE177"/>
      <c r="BF177"/>
      <c r="BG177"/>
      <c r="BH177"/>
      <c r="BI177"/>
      <c r="BJ177"/>
      <c r="BK177"/>
      <c r="BL177"/>
      <c r="BM177"/>
      <c r="BN177"/>
      <c r="BO177"/>
      <c r="BP177"/>
      <c r="BQ177"/>
      <c r="BR177"/>
      <c r="BS177"/>
      <c r="BT177"/>
      <c r="BU177"/>
      <c r="BV177"/>
      <c r="BW177"/>
      <c r="BX177"/>
      <c r="BY177"/>
      <c r="BZ177"/>
      <c r="CA177"/>
      <c r="CB177"/>
      <c r="CC177"/>
      <c r="CD177"/>
      <c r="CE177"/>
      <c r="CF177"/>
      <c r="CG177"/>
      <c r="CH177"/>
      <c r="CI177"/>
      <c r="CJ177"/>
      <c r="CK177"/>
      <c r="CL177"/>
      <c r="CM177"/>
      <c r="CN177"/>
      <c r="CO177"/>
      <c r="CP177"/>
      <c r="CQ177"/>
      <c r="CR177"/>
      <c r="CS177"/>
      <c r="CT177"/>
      <c r="CU177"/>
      <c r="CV177"/>
      <c r="CW177"/>
      <c r="CX177"/>
      <c r="CY177"/>
      <c r="CZ177"/>
      <c r="DA177"/>
      <c r="DB177"/>
      <c r="DC177"/>
      <c r="DD177"/>
      <c r="DE177"/>
      <c r="DF177"/>
      <c r="DG177"/>
      <c r="DH177"/>
      <c r="DI177"/>
      <c r="DJ177"/>
      <c r="DK177"/>
      <c r="DL177"/>
      <c r="DM177"/>
      <c r="DN177"/>
      <c r="DO177"/>
      <c r="DP177"/>
      <c r="DQ177"/>
      <c r="DR177"/>
      <c r="DS177"/>
      <c r="DT177"/>
      <c r="DU177"/>
      <c r="DV177"/>
      <c r="DW177"/>
      <c r="DX177"/>
      <c r="DY177"/>
      <c r="DZ177"/>
      <c r="EA177"/>
      <c r="EB177"/>
      <c r="EC177"/>
      <c r="ED177"/>
      <c r="EE177"/>
      <c r="EF177"/>
      <c r="EG177"/>
      <c r="EH177"/>
      <c r="EI177"/>
      <c r="EJ177"/>
      <c r="EK177"/>
      <c r="EL177"/>
      <c r="EM177"/>
      <c r="EN177"/>
      <c r="EO177"/>
      <c r="EP177"/>
      <c r="EQ177"/>
      <c r="ER177"/>
      <c r="ES177"/>
      <c r="ET177"/>
      <c r="EU177"/>
      <c r="EV177"/>
      <c r="EW177"/>
      <c r="EX177"/>
      <c r="EY177"/>
      <c r="EZ177"/>
      <c r="FA177"/>
      <c r="FB177"/>
      <c r="FC177"/>
      <c r="FD177"/>
      <c r="FE177"/>
      <c r="FF177"/>
      <c r="FG177"/>
      <c r="FH177"/>
      <c r="FI177"/>
      <c r="FJ177"/>
      <c r="FK177"/>
      <c r="FL177"/>
      <c r="FM177"/>
    </row>
    <row r="178" spans="1:169" x14ac:dyDescent="0.25">
      <c r="A178"/>
      <c r="B178"/>
      <c r="C178"/>
      <c r="D178"/>
      <c r="E178"/>
      <c r="F178"/>
      <c r="G178"/>
      <c r="H178"/>
      <c r="I178"/>
      <c r="J178"/>
      <c r="K178"/>
      <c r="L178"/>
      <c r="M178"/>
      <c r="N178"/>
      <c r="O178"/>
      <c r="P178"/>
      <c r="Q178"/>
      <c r="R178"/>
      <c r="S178"/>
      <c r="T178"/>
      <c r="U178"/>
      <c r="V178"/>
      <c r="W178"/>
      <c r="X178"/>
      <c r="Y178"/>
      <c r="Z178"/>
      <c r="AA178"/>
      <c r="AB178"/>
      <c r="AC178"/>
      <c r="AD178"/>
      <c r="AE178"/>
      <c r="AF178"/>
      <c r="AG178"/>
      <c r="AH178"/>
      <c r="AI178"/>
      <c r="AJ178"/>
      <c r="AK178"/>
      <c r="AL178"/>
      <c r="AM178"/>
      <c r="AN178"/>
      <c r="AO178"/>
      <c r="AP178"/>
      <c r="AQ178"/>
      <c r="AR178"/>
      <c r="AS178"/>
      <c r="AT178"/>
      <c r="AU178"/>
      <c r="AV178"/>
      <c r="AW178"/>
      <c r="AX178"/>
      <c r="AY178"/>
      <c r="AZ178"/>
      <c r="BA178"/>
      <c r="BB178"/>
      <c r="BC178"/>
      <c r="BD178"/>
      <c r="BE178"/>
      <c r="BF178"/>
      <c r="BG178"/>
      <c r="BH178"/>
      <c r="BI178"/>
      <c r="BJ178"/>
      <c r="BK178"/>
      <c r="BL178"/>
      <c r="BM178"/>
      <c r="BN178"/>
      <c r="BO178"/>
      <c r="BP178"/>
      <c r="BQ178"/>
      <c r="BR178"/>
      <c r="BS178"/>
      <c r="BT178"/>
      <c r="BU178"/>
      <c r="BV178"/>
      <c r="BW178"/>
      <c r="BX178"/>
      <c r="BY178"/>
      <c r="BZ178"/>
      <c r="CA178"/>
      <c r="CB178"/>
      <c r="CC178"/>
      <c r="CD178"/>
      <c r="CE178"/>
      <c r="CF178"/>
      <c r="CG178"/>
      <c r="CH178"/>
      <c r="CI178"/>
      <c r="CJ178"/>
      <c r="CK178"/>
      <c r="CL178"/>
      <c r="CM178"/>
      <c r="CN178"/>
      <c r="CO178"/>
      <c r="CP178"/>
      <c r="CQ178"/>
      <c r="CR178"/>
      <c r="CS178"/>
      <c r="CT178"/>
      <c r="CU178"/>
      <c r="CV178"/>
      <c r="CW178"/>
      <c r="CX178"/>
      <c r="CY178"/>
      <c r="CZ178"/>
      <c r="DA178"/>
      <c r="DB178"/>
      <c r="DC178"/>
      <c r="DD178"/>
      <c r="DE178"/>
      <c r="DF178"/>
      <c r="DG178"/>
      <c r="DH178"/>
      <c r="DI178"/>
      <c r="DJ178"/>
      <c r="DK178"/>
      <c r="DL178"/>
      <c r="DM178"/>
      <c r="DN178"/>
      <c r="DO178"/>
      <c r="DP178"/>
      <c r="DQ178"/>
      <c r="DR178"/>
      <c r="DS178"/>
      <c r="DT178"/>
      <c r="DU178"/>
      <c r="DV178"/>
      <c r="DW178"/>
      <c r="DX178"/>
      <c r="DY178"/>
      <c r="DZ178"/>
      <c r="EA178"/>
      <c r="EB178"/>
      <c r="EC178"/>
      <c r="ED178"/>
      <c r="EE178"/>
      <c r="EF178"/>
      <c r="EG178"/>
      <c r="EH178"/>
      <c r="EI178"/>
      <c r="EJ178"/>
      <c r="EK178"/>
      <c r="EL178"/>
      <c r="EM178"/>
      <c r="EN178"/>
      <c r="EO178"/>
      <c r="EP178"/>
      <c r="EQ178"/>
      <c r="ER178"/>
      <c r="ES178"/>
      <c r="ET178"/>
      <c r="EU178"/>
      <c r="EV178"/>
      <c r="EW178"/>
      <c r="EX178"/>
      <c r="EY178"/>
      <c r="EZ178"/>
      <c r="FA178"/>
      <c r="FB178"/>
      <c r="FC178"/>
      <c r="FD178"/>
      <c r="FE178"/>
      <c r="FF178"/>
      <c r="FG178"/>
      <c r="FH178"/>
      <c r="FI178"/>
      <c r="FJ178"/>
      <c r="FK178"/>
      <c r="FL178"/>
      <c r="FM178"/>
    </row>
    <row r="179" spans="1:169" x14ac:dyDescent="0.25">
      <c r="A179"/>
      <c r="B179"/>
      <c r="C179"/>
      <c r="D179"/>
      <c r="E179"/>
      <c r="F179"/>
      <c r="G179"/>
      <c r="H179"/>
      <c r="I179"/>
      <c r="J179"/>
      <c r="K179"/>
      <c r="L179"/>
      <c r="M179"/>
      <c r="N179"/>
      <c r="O179"/>
      <c r="P179"/>
      <c r="Q179"/>
      <c r="R179"/>
      <c r="S179"/>
      <c r="T179"/>
      <c r="U179"/>
      <c r="V179"/>
      <c r="W179"/>
      <c r="X179"/>
      <c r="Y179"/>
      <c r="Z179"/>
      <c r="AA179"/>
      <c r="AB179"/>
      <c r="AC179"/>
      <c r="AD179"/>
      <c r="AE179"/>
      <c r="AF179"/>
      <c r="AG179"/>
      <c r="AH179"/>
      <c r="AI179"/>
      <c r="AJ179"/>
      <c r="AK179"/>
      <c r="AL179"/>
      <c r="AM179"/>
      <c r="AN179"/>
      <c r="AO179"/>
      <c r="AP179"/>
      <c r="AQ179"/>
      <c r="AR179"/>
      <c r="AS179"/>
      <c r="AT179"/>
      <c r="AU179"/>
      <c r="AV179"/>
      <c r="AW179"/>
      <c r="AX179"/>
      <c r="AY179"/>
      <c r="AZ179"/>
      <c r="BA179"/>
      <c r="BB179"/>
      <c r="BC179"/>
      <c r="BD179"/>
      <c r="BE179"/>
      <c r="BF179"/>
      <c r="BG179"/>
      <c r="BH179"/>
      <c r="BI179"/>
      <c r="BJ179"/>
      <c r="BK179"/>
      <c r="BL179"/>
      <c r="BM179"/>
      <c r="BN179"/>
      <c r="BO179"/>
      <c r="BP179"/>
      <c r="BQ179"/>
      <c r="BR179"/>
      <c r="BS179"/>
      <c r="BT179"/>
      <c r="BU179"/>
      <c r="BV179"/>
      <c r="BW179"/>
      <c r="BX179"/>
      <c r="BY179"/>
      <c r="BZ179"/>
      <c r="CA179"/>
      <c r="CB179"/>
      <c r="CC179"/>
      <c r="CD179"/>
      <c r="CE179"/>
      <c r="CF179"/>
      <c r="CG179"/>
      <c r="CH179"/>
      <c r="CI179"/>
      <c r="CJ179"/>
      <c r="CK179"/>
      <c r="CL179"/>
      <c r="CM179"/>
      <c r="CN179"/>
      <c r="CO179"/>
      <c r="CP179"/>
      <c r="CQ179"/>
      <c r="CR179"/>
      <c r="CS179"/>
      <c r="CT179"/>
      <c r="CU179"/>
      <c r="CV179"/>
      <c r="CW179"/>
      <c r="CX179"/>
      <c r="CY179"/>
      <c r="CZ179"/>
      <c r="DA179"/>
      <c r="DB179"/>
      <c r="DC179"/>
      <c r="DD179"/>
      <c r="DE179"/>
      <c r="DF179"/>
      <c r="DG179"/>
      <c r="DH179"/>
      <c r="DI179"/>
      <c r="DJ179"/>
      <c r="DK179"/>
      <c r="DL179"/>
      <c r="DM179"/>
      <c r="DN179"/>
      <c r="DO179"/>
      <c r="DP179"/>
      <c r="DQ179"/>
      <c r="DR179"/>
      <c r="DS179"/>
      <c r="DT179"/>
      <c r="DU179"/>
      <c r="DV179"/>
      <c r="DW179"/>
      <c r="DX179"/>
      <c r="DY179"/>
      <c r="DZ179"/>
      <c r="EA179"/>
      <c r="EB179"/>
      <c r="EC179"/>
      <c r="ED179"/>
      <c r="EE179"/>
      <c r="EF179"/>
      <c r="EG179"/>
      <c r="EH179"/>
      <c r="EI179"/>
      <c r="EJ179"/>
      <c r="EK179"/>
      <c r="EL179"/>
      <c r="EM179"/>
      <c r="EN179"/>
      <c r="EO179"/>
      <c r="EP179"/>
      <c r="EQ179"/>
      <c r="ER179"/>
      <c r="ES179"/>
      <c r="ET179"/>
      <c r="EU179"/>
      <c r="EV179"/>
      <c r="EW179"/>
      <c r="EX179"/>
      <c r="EY179"/>
      <c r="EZ179"/>
      <c r="FA179"/>
      <c r="FB179"/>
      <c r="FC179"/>
      <c r="FD179"/>
      <c r="FE179"/>
      <c r="FF179"/>
      <c r="FG179"/>
      <c r="FH179"/>
      <c r="FI179"/>
      <c r="FJ179"/>
      <c r="FK179"/>
      <c r="FL179"/>
      <c r="FM179"/>
    </row>
    <row r="180" spans="1:169" x14ac:dyDescent="0.25">
      <c r="A180"/>
      <c r="B180"/>
      <c r="C180"/>
      <c r="D180"/>
      <c r="E180"/>
      <c r="F180"/>
      <c r="G180"/>
      <c r="H180"/>
      <c r="I180"/>
      <c r="J180"/>
      <c r="K180"/>
      <c r="L180"/>
      <c r="M180"/>
      <c r="N180"/>
      <c r="O180"/>
      <c r="P180"/>
      <c r="Q180"/>
      <c r="R180"/>
      <c r="S180"/>
      <c r="T180"/>
      <c r="U180"/>
      <c r="V180"/>
      <c r="W180"/>
      <c r="X180"/>
      <c r="Y180"/>
      <c r="Z180"/>
      <c r="AA180"/>
      <c r="AB180"/>
      <c r="AC180"/>
      <c r="AD180"/>
      <c r="AE180"/>
      <c r="AF180"/>
      <c r="AG180"/>
      <c r="AH180"/>
      <c r="AI180"/>
      <c r="AJ180"/>
      <c r="AK180"/>
      <c r="AL180"/>
      <c r="AM180"/>
      <c r="AN180"/>
      <c r="AO180"/>
      <c r="AP180"/>
      <c r="AQ180"/>
      <c r="AR180"/>
      <c r="AS180"/>
      <c r="AT180"/>
      <c r="AU180"/>
      <c r="AV180"/>
      <c r="AW180"/>
      <c r="AX180"/>
      <c r="AY180"/>
      <c r="AZ180"/>
      <c r="BA180"/>
      <c r="BB180"/>
      <c r="BC180"/>
      <c r="BD180"/>
      <c r="BE180"/>
      <c r="BF180"/>
      <c r="BG180"/>
      <c r="BH180"/>
      <c r="BI180"/>
      <c r="BJ180"/>
      <c r="BK180"/>
      <c r="BL180"/>
      <c r="BM180"/>
      <c r="BN180"/>
      <c r="BO180"/>
      <c r="BP180"/>
      <c r="BQ180"/>
      <c r="BR180"/>
      <c r="BS180"/>
      <c r="BT180"/>
      <c r="BU180"/>
      <c r="BV180"/>
      <c r="BW180"/>
      <c r="BX180"/>
      <c r="BY180"/>
      <c r="BZ180"/>
      <c r="CA180"/>
      <c r="CB180"/>
      <c r="CC180"/>
      <c r="CD180"/>
      <c r="CE180"/>
      <c r="CF180"/>
      <c r="CG180"/>
      <c r="CH180"/>
      <c r="CI180"/>
      <c r="CJ180"/>
      <c r="CK180"/>
      <c r="CL180"/>
      <c r="CM180"/>
      <c r="CN180"/>
      <c r="CO180"/>
      <c r="CP180"/>
      <c r="CQ180"/>
      <c r="CR180"/>
      <c r="CS180"/>
      <c r="CT180"/>
      <c r="CU180"/>
      <c r="CV180"/>
      <c r="CW180"/>
      <c r="CX180"/>
      <c r="CY180"/>
      <c r="CZ180"/>
      <c r="DA180"/>
      <c r="DB180"/>
      <c r="DC180"/>
      <c r="DD180"/>
      <c r="DE180"/>
      <c r="DF180"/>
      <c r="DG180"/>
      <c r="DH180"/>
      <c r="DI180"/>
      <c r="DJ180"/>
      <c r="DK180"/>
      <c r="DL180"/>
      <c r="DM180"/>
      <c r="DN180"/>
      <c r="DO180"/>
      <c r="DP180"/>
      <c r="DQ180"/>
      <c r="DR180"/>
      <c r="DS180"/>
      <c r="DT180"/>
      <c r="DU180"/>
      <c r="DV180"/>
      <c r="DW180"/>
      <c r="DX180"/>
      <c r="DY180"/>
      <c r="DZ180"/>
      <c r="EA180"/>
      <c r="EB180"/>
      <c r="EC180"/>
      <c r="ED180"/>
      <c r="EE180"/>
      <c r="EF180"/>
      <c r="EG180"/>
      <c r="EH180"/>
      <c r="EI180"/>
      <c r="EJ180"/>
      <c r="EK180"/>
      <c r="EL180"/>
      <c r="EM180"/>
      <c r="EN180"/>
      <c r="EO180"/>
      <c r="EP180"/>
      <c r="EQ180"/>
      <c r="ER180"/>
      <c r="ES180"/>
      <c r="ET180"/>
      <c r="EU180"/>
      <c r="EV180"/>
      <c r="EW180"/>
      <c r="EX180"/>
      <c r="EY180"/>
      <c r="EZ180"/>
      <c r="FA180"/>
      <c r="FB180"/>
      <c r="FC180"/>
      <c r="FD180"/>
      <c r="FE180"/>
      <c r="FF180"/>
      <c r="FG180"/>
      <c r="FH180"/>
      <c r="FI180"/>
      <c r="FJ180"/>
      <c r="FK180"/>
      <c r="FL180"/>
      <c r="FM180"/>
    </row>
    <row r="181" spans="1:169" x14ac:dyDescent="0.25">
      <c r="A181"/>
      <c r="B181"/>
      <c r="C181"/>
      <c r="D181"/>
      <c r="E181"/>
      <c r="F181"/>
      <c r="G181"/>
      <c r="H181"/>
      <c r="I181"/>
      <c r="J181"/>
      <c r="K181"/>
      <c r="L181"/>
      <c r="M181"/>
      <c r="N181"/>
      <c r="O181"/>
      <c r="P181"/>
      <c r="Q181"/>
      <c r="R181"/>
      <c r="S181"/>
      <c r="T181"/>
      <c r="U181"/>
      <c r="V181"/>
      <c r="W181"/>
      <c r="X181"/>
      <c r="Y181"/>
      <c r="Z181"/>
      <c r="AA181"/>
      <c r="AB181"/>
      <c r="AC181"/>
      <c r="AD181"/>
      <c r="AE181"/>
      <c r="AF181"/>
      <c r="AG181"/>
      <c r="AH181"/>
      <c r="AI181"/>
      <c r="AJ181"/>
      <c r="AK181"/>
      <c r="AL181"/>
      <c r="AM181"/>
      <c r="AN181"/>
      <c r="AO181"/>
      <c r="AP181"/>
      <c r="AQ181"/>
      <c r="AR181"/>
      <c r="AS181"/>
      <c r="AT181"/>
      <c r="AU181"/>
      <c r="AV181"/>
      <c r="AW181"/>
      <c r="AX181"/>
      <c r="AY181"/>
      <c r="AZ181"/>
      <c r="BA181"/>
      <c r="BB181"/>
      <c r="BC181"/>
      <c r="BD181"/>
      <c r="BE181"/>
      <c r="BF181"/>
      <c r="BG181"/>
      <c r="BH181"/>
      <c r="BI181"/>
      <c r="BJ181"/>
      <c r="BK181"/>
      <c r="BL181"/>
      <c r="BM181"/>
      <c r="BN181"/>
      <c r="BO181"/>
      <c r="BP181"/>
      <c r="BQ181"/>
      <c r="BR181"/>
      <c r="BS181"/>
      <c r="BT181"/>
      <c r="BU181"/>
      <c r="BV181"/>
      <c r="BW181"/>
      <c r="BX181"/>
      <c r="BY181"/>
      <c r="BZ181"/>
      <c r="CA181"/>
      <c r="CB181"/>
      <c r="CC181"/>
      <c r="CD181"/>
      <c r="CE181"/>
      <c r="CF181"/>
      <c r="CG181"/>
      <c r="CH181"/>
      <c r="CI181"/>
      <c r="CJ181"/>
      <c r="CK181"/>
      <c r="CL181"/>
      <c r="CM181"/>
      <c r="CN181"/>
      <c r="CO181"/>
      <c r="CP181"/>
      <c r="CQ181"/>
      <c r="CR181"/>
      <c r="CS181"/>
      <c r="CT181"/>
      <c r="CU181"/>
      <c r="CV181"/>
      <c r="CW181"/>
      <c r="CX181"/>
      <c r="CY181"/>
      <c r="CZ181"/>
      <c r="DA181"/>
      <c r="DB181"/>
      <c r="DC181"/>
      <c r="DD181"/>
      <c r="DE181"/>
      <c r="DF181"/>
      <c r="DG181"/>
      <c r="DH181"/>
      <c r="DI181"/>
      <c r="DJ181"/>
      <c r="DK181"/>
      <c r="DL181"/>
      <c r="DM181"/>
      <c r="DN181"/>
      <c r="DO181"/>
      <c r="DP181"/>
      <c r="DQ181"/>
      <c r="DR181"/>
      <c r="DS181"/>
      <c r="DT181"/>
      <c r="DU181"/>
      <c r="DV181"/>
      <c r="DW181"/>
      <c r="DX181"/>
      <c r="DY181"/>
      <c r="DZ181"/>
      <c r="EA181"/>
      <c r="EB181"/>
      <c r="EC181"/>
      <c r="ED181"/>
      <c r="EE181"/>
      <c r="EF181"/>
      <c r="EG181"/>
      <c r="EH181"/>
      <c r="EI181"/>
      <c r="EJ181"/>
      <c r="EK181"/>
      <c r="EL181"/>
      <c r="EM181"/>
      <c r="EN181"/>
      <c r="EO181"/>
      <c r="EP181"/>
      <c r="EQ181"/>
      <c r="ER181"/>
      <c r="ES181"/>
      <c r="ET181"/>
      <c r="EU181"/>
      <c r="EV181"/>
      <c r="EW181"/>
      <c r="EX181"/>
      <c r="EY181"/>
      <c r="EZ181"/>
      <c r="FA181"/>
      <c r="FB181"/>
      <c r="FC181"/>
      <c r="FD181"/>
      <c r="FE181"/>
      <c r="FF181"/>
      <c r="FG181"/>
      <c r="FH181"/>
      <c r="FI181"/>
      <c r="FJ181"/>
      <c r="FK181"/>
      <c r="FL181"/>
      <c r="FM181"/>
    </row>
    <row r="182" spans="1:169" x14ac:dyDescent="0.25">
      <c r="A182"/>
      <c r="B182"/>
      <c r="C182"/>
      <c r="D182"/>
      <c r="E182"/>
      <c r="F182"/>
      <c r="G182"/>
      <c r="H182"/>
      <c r="I182"/>
      <c r="J182"/>
      <c r="K182"/>
      <c r="L182"/>
      <c r="M182"/>
      <c r="N182"/>
      <c r="O182"/>
      <c r="P182"/>
      <c r="Q182"/>
      <c r="R182"/>
      <c r="S182"/>
      <c r="T182"/>
      <c r="U182"/>
      <c r="V182"/>
      <c r="W182"/>
      <c r="X182"/>
      <c r="Y182"/>
      <c r="Z182"/>
      <c r="AA182"/>
      <c r="AB182"/>
      <c r="AC182"/>
      <c r="AD182"/>
      <c r="AE182"/>
      <c r="AF182"/>
      <c r="AG182"/>
      <c r="AH182"/>
      <c r="AI182"/>
      <c r="AJ182"/>
      <c r="AK182"/>
      <c r="AL182"/>
      <c r="AM182"/>
      <c r="AN182"/>
      <c r="AO182"/>
      <c r="AP182"/>
      <c r="AQ182"/>
      <c r="AR182"/>
      <c r="AS182"/>
      <c r="AT182"/>
      <c r="AU182"/>
      <c r="AV182"/>
      <c r="AW182"/>
      <c r="AX182"/>
      <c r="AY182"/>
      <c r="AZ182"/>
      <c r="BA182"/>
      <c r="BB182"/>
      <c r="BC182"/>
      <c r="BD182"/>
      <c r="BE182"/>
      <c r="BF182"/>
      <c r="BG182"/>
      <c r="BH182"/>
      <c r="BI182"/>
      <c r="BJ182"/>
      <c r="BK182"/>
      <c r="BL182"/>
      <c r="BM182"/>
      <c r="BN182"/>
      <c r="BO182"/>
      <c r="BP182"/>
      <c r="BQ182"/>
      <c r="BR182"/>
      <c r="BS182"/>
      <c r="BT182"/>
      <c r="BU182"/>
      <c r="BV182"/>
      <c r="BW182"/>
      <c r="BX182"/>
      <c r="BY182"/>
      <c r="BZ182"/>
      <c r="CA182"/>
      <c r="CB182"/>
      <c r="CC182"/>
      <c r="CD182"/>
      <c r="CE182"/>
      <c r="CF182"/>
      <c r="CG182"/>
      <c r="CH182"/>
      <c r="CI182"/>
      <c r="CJ182"/>
      <c r="CK182"/>
      <c r="CL182"/>
      <c r="CM182"/>
      <c r="CN182"/>
      <c r="CO182"/>
      <c r="CP182"/>
      <c r="CQ182"/>
      <c r="CR182"/>
      <c r="CS182"/>
      <c r="CT182"/>
      <c r="CU182"/>
      <c r="CV182"/>
      <c r="CW182"/>
      <c r="CX182"/>
      <c r="CY182"/>
      <c r="CZ182"/>
      <c r="DA182"/>
      <c r="DB182"/>
      <c r="DC182"/>
      <c r="DD182"/>
      <c r="DE182"/>
      <c r="DF182"/>
      <c r="DG182"/>
      <c r="DH182"/>
      <c r="DI182"/>
      <c r="DJ182"/>
      <c r="DK182"/>
      <c r="DL182"/>
      <c r="DM182"/>
      <c r="DN182"/>
      <c r="DO182"/>
      <c r="DP182"/>
      <c r="DQ182"/>
      <c r="DR182"/>
      <c r="DS182"/>
      <c r="DT182"/>
      <c r="DU182"/>
      <c r="DV182"/>
      <c r="DW182"/>
      <c r="DX182"/>
      <c r="DY182"/>
      <c r="DZ182"/>
      <c r="EA182"/>
      <c r="EB182"/>
      <c r="EC182"/>
      <c r="ED182"/>
      <c r="EE182"/>
      <c r="EF182"/>
      <c r="EG182"/>
      <c r="EH182"/>
      <c r="EI182"/>
      <c r="EJ182"/>
      <c r="EK182"/>
      <c r="EL182"/>
      <c r="EM182"/>
      <c r="EN182"/>
      <c r="EO182"/>
      <c r="EP182"/>
      <c r="EQ182"/>
      <c r="ER182"/>
      <c r="ES182"/>
      <c r="ET182"/>
      <c r="EU182"/>
      <c r="EV182"/>
      <c r="EW182"/>
      <c r="EX182"/>
      <c r="EY182"/>
      <c r="EZ182"/>
      <c r="FA182"/>
      <c r="FB182"/>
      <c r="FC182"/>
      <c r="FD182"/>
      <c r="FE182"/>
      <c r="FF182"/>
      <c r="FG182"/>
      <c r="FH182"/>
      <c r="FI182"/>
      <c r="FJ182"/>
      <c r="FK182"/>
      <c r="FL182"/>
      <c r="FM182"/>
    </row>
    <row r="183" spans="1:169" x14ac:dyDescent="0.25">
      <c r="A183"/>
      <c r="B183"/>
      <c r="C183"/>
      <c r="D183"/>
      <c r="E183"/>
      <c r="F183"/>
      <c r="G183"/>
      <c r="H183"/>
      <c r="I183"/>
      <c r="J183"/>
      <c r="K183"/>
      <c r="L183"/>
      <c r="M183"/>
      <c r="N183"/>
      <c r="O183"/>
      <c r="P183"/>
      <c r="Q183"/>
      <c r="R183"/>
      <c r="S183"/>
      <c r="T183"/>
      <c r="U183"/>
      <c r="V183"/>
      <c r="W183"/>
      <c r="X183"/>
      <c r="Y183"/>
      <c r="Z183"/>
      <c r="AA183"/>
      <c r="AB183"/>
      <c r="AC183"/>
      <c r="AD183"/>
      <c r="AE183"/>
      <c r="AF183"/>
      <c r="AG183"/>
      <c r="AH183"/>
      <c r="AI183"/>
      <c r="AJ183"/>
      <c r="AK183"/>
      <c r="AL183"/>
      <c r="AM183"/>
      <c r="AN183"/>
      <c r="AO183"/>
      <c r="AP183"/>
      <c r="AQ183"/>
      <c r="AR183"/>
      <c r="AS183"/>
      <c r="AT183"/>
      <c r="AU183"/>
      <c r="AV183"/>
      <c r="AW183"/>
      <c r="AX183"/>
      <c r="AY183"/>
      <c r="AZ183"/>
      <c r="BA183"/>
      <c r="BB183"/>
      <c r="BC183"/>
      <c r="BD183"/>
      <c r="BE183"/>
      <c r="BF183"/>
      <c r="BG183"/>
      <c r="BH183"/>
      <c r="BI183"/>
      <c r="BJ183"/>
      <c r="BK183"/>
      <c r="BL183"/>
      <c r="BM183"/>
      <c r="BN183"/>
      <c r="BO183"/>
      <c r="BP183"/>
      <c r="BQ183"/>
      <c r="BR183"/>
      <c r="BS183"/>
      <c r="BT183"/>
      <c r="BU183"/>
      <c r="BV183"/>
      <c r="BW183"/>
      <c r="BX183"/>
      <c r="BY183"/>
      <c r="BZ183"/>
      <c r="CA183"/>
      <c r="CB183"/>
      <c r="CC183"/>
      <c r="CD183"/>
      <c r="CE183"/>
      <c r="CF183"/>
      <c r="CG183"/>
      <c r="CH183"/>
      <c r="CI183"/>
      <c r="CJ183"/>
      <c r="CK183"/>
      <c r="CL183"/>
      <c r="CM183"/>
      <c r="CN183"/>
      <c r="CO183"/>
      <c r="CP183"/>
      <c r="CQ183"/>
      <c r="CR183"/>
      <c r="CS183"/>
      <c r="CT183"/>
      <c r="CU183"/>
      <c r="CV183"/>
      <c r="CW183"/>
      <c r="CX183"/>
      <c r="CY183"/>
      <c r="CZ183"/>
      <c r="DA183"/>
      <c r="DB183"/>
      <c r="DC183"/>
      <c r="DD183"/>
      <c r="DE183"/>
      <c r="DF183"/>
      <c r="DG183"/>
      <c r="DH183"/>
      <c r="DI183"/>
      <c r="DJ183"/>
      <c r="DK183"/>
      <c r="DL183"/>
      <c r="DM183"/>
      <c r="DN183"/>
      <c r="DO183"/>
      <c r="DP183"/>
      <c r="DQ183"/>
      <c r="DR183"/>
      <c r="DS183"/>
      <c r="DT183"/>
      <c r="DU183"/>
      <c r="DV183"/>
      <c r="DW183"/>
      <c r="DX183"/>
      <c r="DY183"/>
      <c r="DZ183"/>
      <c r="EA183"/>
      <c r="EB183"/>
      <c r="EC183"/>
      <c r="ED183"/>
      <c r="EE183"/>
      <c r="EF183"/>
      <c r="EG183"/>
      <c r="EH183"/>
      <c r="EI183"/>
      <c r="EJ183"/>
      <c r="EK183"/>
      <c r="EL183"/>
      <c r="EM183"/>
      <c r="EN183"/>
      <c r="EO183"/>
      <c r="EP183"/>
      <c r="EQ183"/>
      <c r="ER183"/>
      <c r="ES183"/>
      <c r="ET183"/>
      <c r="EU183"/>
      <c r="EV183"/>
      <c r="EW183"/>
      <c r="EX183"/>
      <c r="EY183"/>
      <c r="EZ183"/>
      <c r="FA183"/>
      <c r="FB183"/>
      <c r="FC183"/>
      <c r="FD183"/>
      <c r="FE183"/>
      <c r="FF183"/>
      <c r="FG183"/>
      <c r="FH183"/>
      <c r="FI183"/>
      <c r="FJ183"/>
      <c r="FK183"/>
      <c r="FL183"/>
      <c r="FM183"/>
    </row>
    <row r="184" spans="1:169" x14ac:dyDescent="0.25">
      <c r="A184"/>
      <c r="B184"/>
      <c r="C184"/>
      <c r="D184"/>
      <c r="E184"/>
      <c r="F184"/>
      <c r="G184"/>
      <c r="H184"/>
      <c r="I184"/>
      <c r="J184"/>
      <c r="K184"/>
      <c r="L184"/>
      <c r="M184"/>
      <c r="N184"/>
      <c r="O184"/>
      <c r="P184"/>
      <c r="Q184"/>
      <c r="R184"/>
      <c r="S184"/>
      <c r="T184"/>
      <c r="U184"/>
      <c r="V184"/>
      <c r="W184"/>
      <c r="X184"/>
      <c r="Y184"/>
      <c r="Z184"/>
      <c r="AA184"/>
      <c r="AB184"/>
      <c r="AC184"/>
      <c r="AD184"/>
      <c r="AE184"/>
      <c r="AF184"/>
      <c r="AG184"/>
      <c r="AH184"/>
      <c r="AI184"/>
      <c r="AJ184"/>
      <c r="AK184"/>
      <c r="AL184"/>
      <c r="AM184"/>
      <c r="AN184"/>
      <c r="AO184"/>
      <c r="AP184"/>
      <c r="AQ184"/>
      <c r="AR184"/>
      <c r="AS184"/>
      <c r="AT184"/>
      <c r="AU184"/>
      <c r="AV184"/>
      <c r="AW184"/>
      <c r="AX184"/>
      <c r="AY184"/>
      <c r="AZ184"/>
      <c r="BA184"/>
      <c r="BB184"/>
      <c r="BC184"/>
      <c r="BD184"/>
      <c r="BE184"/>
      <c r="BF184"/>
      <c r="BG184"/>
      <c r="BH184"/>
      <c r="BI184"/>
      <c r="BJ184"/>
      <c r="BK184"/>
      <c r="BL184"/>
      <c r="BM184"/>
      <c r="BN184"/>
      <c r="BO184"/>
      <c r="BP184"/>
      <c r="BQ184"/>
      <c r="BR184"/>
      <c r="BS184"/>
      <c r="BT184"/>
      <c r="BU184"/>
      <c r="BV184"/>
      <c r="BW184"/>
      <c r="BX184"/>
      <c r="BY184"/>
      <c r="BZ184"/>
      <c r="CA184"/>
      <c r="CB184"/>
      <c r="CC184"/>
      <c r="CD184"/>
      <c r="CE184"/>
      <c r="CF184"/>
      <c r="CG184"/>
      <c r="CH184"/>
      <c r="CI184"/>
      <c r="CJ184"/>
      <c r="CK184"/>
      <c r="CL184"/>
      <c r="CM184"/>
      <c r="CN184"/>
      <c r="CO184"/>
      <c r="CP184"/>
      <c r="CQ184"/>
      <c r="CR184"/>
      <c r="CS184"/>
      <c r="CT184"/>
      <c r="CU184"/>
      <c r="CV184"/>
      <c r="CW184"/>
      <c r="CX184"/>
      <c r="CY184"/>
      <c r="CZ184"/>
      <c r="DA184"/>
      <c r="DB184"/>
      <c r="DC184"/>
      <c r="DD184"/>
      <c r="DE184"/>
      <c r="DF184"/>
      <c r="DG184"/>
      <c r="DH184"/>
      <c r="DI184"/>
      <c r="DJ184"/>
      <c r="DK184"/>
      <c r="DL184"/>
      <c r="DM184"/>
      <c r="DN184"/>
      <c r="DO184"/>
      <c r="DP184"/>
      <c r="DQ184"/>
      <c r="DR184"/>
      <c r="DS184"/>
      <c r="DT184"/>
      <c r="DU184"/>
      <c r="DV184"/>
      <c r="DW184"/>
      <c r="DX184"/>
      <c r="DY184"/>
      <c r="DZ184"/>
      <c r="EA184"/>
      <c r="EB184"/>
      <c r="EC184"/>
      <c r="ED184"/>
      <c r="EE184"/>
      <c r="EF184"/>
      <c r="EG184"/>
      <c r="EH184"/>
      <c r="EI184"/>
      <c r="EJ184"/>
      <c r="EK184"/>
      <c r="EL184"/>
      <c r="EM184"/>
      <c r="EN184"/>
      <c r="EO184"/>
      <c r="EP184"/>
      <c r="EQ184"/>
      <c r="ER184"/>
      <c r="ES184"/>
      <c r="ET184"/>
      <c r="EU184"/>
      <c r="EV184"/>
      <c r="EW184"/>
      <c r="EX184"/>
      <c r="EY184"/>
      <c r="EZ184"/>
      <c r="FA184"/>
      <c r="FB184"/>
      <c r="FC184"/>
      <c r="FD184"/>
      <c r="FE184"/>
      <c r="FF184"/>
      <c r="FG184"/>
      <c r="FH184"/>
      <c r="FI184"/>
      <c r="FJ184"/>
      <c r="FK184"/>
      <c r="FL184"/>
      <c r="FM184"/>
    </row>
    <row r="185" spans="1:169" x14ac:dyDescent="0.25">
      <c r="A185"/>
      <c r="B185"/>
      <c r="C185"/>
      <c r="D185"/>
      <c r="E185"/>
      <c r="F185"/>
      <c r="G185"/>
      <c r="H185"/>
      <c r="I185"/>
      <c r="J185"/>
      <c r="K185"/>
      <c r="L185"/>
      <c r="M185"/>
      <c r="N185"/>
      <c r="O185"/>
      <c r="P185"/>
      <c r="Q185"/>
      <c r="R185"/>
      <c r="S185"/>
      <c r="T185"/>
      <c r="U185"/>
      <c r="V185"/>
      <c r="W185"/>
      <c r="X185"/>
      <c r="Y185"/>
      <c r="Z185"/>
      <c r="AA185"/>
      <c r="AB185"/>
      <c r="AC185"/>
      <c r="AD185"/>
      <c r="AE185"/>
      <c r="AF185"/>
      <c r="AG185"/>
      <c r="AH185"/>
      <c r="AI185"/>
      <c r="AJ185"/>
      <c r="AK185"/>
      <c r="AL185"/>
      <c r="AM185"/>
      <c r="AN185"/>
      <c r="AO185"/>
      <c r="AP185"/>
      <c r="AQ185"/>
      <c r="AR185"/>
      <c r="AS185"/>
      <c r="AT185"/>
      <c r="AU185"/>
      <c r="AV185"/>
      <c r="AW185"/>
      <c r="AX185"/>
      <c r="AY185"/>
      <c r="AZ185"/>
      <c r="BA185"/>
      <c r="BB185"/>
      <c r="BC185"/>
      <c r="BD185"/>
      <c r="BE185"/>
      <c r="BF185"/>
      <c r="BG185"/>
      <c r="BH185"/>
      <c r="BI185"/>
      <c r="BJ185"/>
      <c r="BK185"/>
      <c r="BL185"/>
      <c r="BM185"/>
      <c r="BN185"/>
      <c r="BO185"/>
      <c r="BP185"/>
      <c r="BQ185"/>
      <c r="BR185"/>
      <c r="BS185"/>
      <c r="BT185"/>
      <c r="BU185"/>
      <c r="BV185"/>
      <c r="BW185"/>
      <c r="BX185"/>
      <c r="BY185"/>
      <c r="BZ185"/>
      <c r="CA185"/>
      <c r="CB185"/>
      <c r="CC185"/>
      <c r="CD185"/>
      <c r="CE185"/>
      <c r="CF185"/>
      <c r="CG185"/>
      <c r="CH185"/>
      <c r="CI185"/>
      <c r="CJ185"/>
      <c r="CK185"/>
      <c r="CL185"/>
      <c r="CM185"/>
      <c r="CN185"/>
      <c r="CO185"/>
      <c r="CP185"/>
      <c r="CQ185"/>
      <c r="CR185"/>
      <c r="CS185"/>
      <c r="CT185"/>
      <c r="CU185"/>
      <c r="CV185"/>
      <c r="CW185"/>
      <c r="CX185"/>
      <c r="CY185"/>
      <c r="CZ185"/>
      <c r="DA185"/>
      <c r="DB185"/>
      <c r="DC185"/>
      <c r="DD185"/>
      <c r="DE185"/>
      <c r="DF185"/>
      <c r="DG185"/>
      <c r="DH185"/>
      <c r="DI185"/>
      <c r="DJ185"/>
      <c r="DK185"/>
      <c r="DL185"/>
      <c r="DM185"/>
      <c r="DN185"/>
      <c r="DO185"/>
      <c r="DP185"/>
      <c r="DQ185"/>
      <c r="DR185"/>
      <c r="DS185"/>
      <c r="DT185"/>
      <c r="DU185"/>
      <c r="DV185"/>
      <c r="DW185"/>
      <c r="DX185"/>
      <c r="DY185"/>
      <c r="DZ185"/>
      <c r="EA185"/>
      <c r="EB185"/>
      <c r="EC185"/>
      <c r="ED185"/>
      <c r="EE185"/>
      <c r="EF185"/>
      <c r="EG185"/>
      <c r="EH185"/>
      <c r="EI185"/>
      <c r="EJ185"/>
      <c r="EK185"/>
      <c r="EL185"/>
      <c r="EM185"/>
      <c r="EN185"/>
      <c r="EO185"/>
      <c r="EP185"/>
      <c r="EQ185"/>
      <c r="ER185"/>
      <c r="ES185"/>
      <c r="ET185"/>
      <c r="EU185"/>
      <c r="EV185"/>
      <c r="EW185"/>
      <c r="EX185"/>
      <c r="EY185"/>
      <c r="EZ185"/>
      <c r="FA185"/>
      <c r="FB185"/>
      <c r="FC185"/>
      <c r="FD185"/>
      <c r="FE185"/>
      <c r="FF185"/>
      <c r="FG185"/>
      <c r="FH185"/>
      <c r="FI185"/>
      <c r="FJ185"/>
      <c r="FK185"/>
      <c r="FL185"/>
      <c r="FM185"/>
    </row>
    <row r="186" spans="1:169" x14ac:dyDescent="0.25">
      <c r="A186"/>
      <c r="B186"/>
      <c r="C186"/>
      <c r="D186"/>
      <c r="E186"/>
      <c r="F186"/>
      <c r="G186"/>
      <c r="H186"/>
      <c r="I186"/>
      <c r="J186"/>
      <c r="K186"/>
      <c r="L186"/>
      <c r="M186"/>
      <c r="N186"/>
      <c r="O186"/>
      <c r="P186"/>
      <c r="Q186"/>
      <c r="R186"/>
      <c r="S186"/>
      <c r="T186"/>
      <c r="U186"/>
      <c r="V186"/>
      <c r="W186"/>
      <c r="X186"/>
      <c r="Y186"/>
      <c r="Z186"/>
      <c r="AA186"/>
      <c r="AB186"/>
      <c r="AC186"/>
      <c r="AD186"/>
      <c r="AE186"/>
      <c r="AF186"/>
      <c r="AG186"/>
      <c r="AH186"/>
      <c r="AI186"/>
      <c r="AJ186"/>
      <c r="AK186"/>
      <c r="AL186"/>
      <c r="AM186"/>
      <c r="AN186"/>
      <c r="AO186"/>
      <c r="AP186"/>
      <c r="AQ186"/>
      <c r="AR186"/>
      <c r="AS186"/>
      <c r="AT186"/>
      <c r="AU186"/>
      <c r="AV186"/>
      <c r="AW186"/>
      <c r="AX186"/>
      <c r="AY186"/>
      <c r="AZ186"/>
      <c r="BA186"/>
      <c r="BB186"/>
      <c r="BC186"/>
      <c r="BD186"/>
      <c r="BE186"/>
      <c r="BF186"/>
      <c r="BG186"/>
      <c r="BH186"/>
      <c r="BI186"/>
      <c r="BJ186"/>
      <c r="BK186"/>
      <c r="BL186"/>
      <c r="BM186"/>
      <c r="BN186"/>
      <c r="BO186"/>
      <c r="BP186"/>
      <c r="BQ186"/>
      <c r="BR186"/>
      <c r="BS186"/>
      <c r="BT186"/>
      <c r="BU186"/>
      <c r="BV186"/>
      <c r="BW186"/>
      <c r="BX186"/>
      <c r="BY186"/>
      <c r="BZ186"/>
      <c r="CA186"/>
      <c r="CB186"/>
      <c r="CC186"/>
      <c r="CD186"/>
      <c r="CE186"/>
      <c r="CF186"/>
      <c r="CG186"/>
      <c r="CH186"/>
      <c r="CI186"/>
      <c r="CJ186"/>
      <c r="CK186"/>
      <c r="CL186"/>
      <c r="CM186"/>
      <c r="CN186"/>
      <c r="CO186"/>
      <c r="CP186"/>
      <c r="CQ186"/>
      <c r="CR186"/>
      <c r="CS186"/>
      <c r="CT186"/>
      <c r="CU186"/>
      <c r="CV186"/>
      <c r="CW186"/>
      <c r="CX186"/>
      <c r="CY186"/>
      <c r="CZ186"/>
      <c r="DA186"/>
      <c r="DB186"/>
      <c r="DC186"/>
      <c r="DD186"/>
      <c r="DE186"/>
      <c r="DF186"/>
      <c r="DG186"/>
      <c r="DH186"/>
      <c r="DI186"/>
      <c r="DJ186"/>
      <c r="DK186"/>
      <c r="DL186"/>
      <c r="DM186"/>
      <c r="DN186"/>
      <c r="DO186"/>
      <c r="DP186"/>
      <c r="DQ186"/>
      <c r="DR186"/>
      <c r="DS186"/>
      <c r="DT186"/>
      <c r="DU186"/>
      <c r="DV186"/>
      <c r="DW186"/>
      <c r="DX186"/>
      <c r="DY186"/>
      <c r="DZ186"/>
      <c r="EA186"/>
      <c r="EB186"/>
      <c r="EC186"/>
      <c r="ED186"/>
      <c r="EE186"/>
      <c r="EF186"/>
      <c r="EG186"/>
      <c r="EH186"/>
      <c r="EI186"/>
      <c r="EJ186"/>
      <c r="EK186"/>
      <c r="EL186"/>
      <c r="EM186"/>
      <c r="EN186"/>
      <c r="EO186"/>
      <c r="EP186"/>
      <c r="EQ186"/>
      <c r="ER186"/>
      <c r="ES186"/>
      <c r="ET186"/>
      <c r="EU186"/>
      <c r="EV186"/>
      <c r="EW186"/>
      <c r="EX186"/>
      <c r="EY186"/>
      <c r="EZ186"/>
      <c r="FA186"/>
      <c r="FB186"/>
      <c r="FC186"/>
      <c r="FD186"/>
      <c r="FE186"/>
      <c r="FF186"/>
      <c r="FG186"/>
      <c r="FH186"/>
      <c r="FI186"/>
      <c r="FJ186"/>
      <c r="FK186"/>
      <c r="FL186"/>
      <c r="FM186"/>
    </row>
    <row r="187" spans="1:169" x14ac:dyDescent="0.25">
      <c r="A187"/>
      <c r="B187"/>
      <c r="C187"/>
      <c r="D187"/>
      <c r="E187"/>
      <c r="F187"/>
      <c r="G187"/>
      <c r="H187"/>
      <c r="I187"/>
      <c r="J187"/>
      <c r="K187"/>
      <c r="L187"/>
      <c r="M187"/>
      <c r="N187"/>
      <c r="O187"/>
      <c r="P187"/>
      <c r="Q187"/>
      <c r="R187"/>
      <c r="S187"/>
      <c r="T187"/>
      <c r="U187"/>
      <c r="V187"/>
      <c r="W187"/>
      <c r="X187"/>
      <c r="Y187"/>
      <c r="Z187"/>
      <c r="AA187"/>
      <c r="AB187"/>
      <c r="AC187"/>
      <c r="AD187"/>
      <c r="AE187"/>
      <c r="AF187"/>
      <c r="AG187"/>
      <c r="AH187"/>
      <c r="AI187"/>
      <c r="AJ187"/>
      <c r="AK187"/>
      <c r="AL187"/>
      <c r="AM187"/>
      <c r="AN187"/>
      <c r="AO187"/>
      <c r="AP187"/>
      <c r="AQ187"/>
      <c r="AR187"/>
      <c r="AS187"/>
      <c r="AT187"/>
      <c r="AU187"/>
      <c r="AV187"/>
      <c r="AW187"/>
      <c r="AX187"/>
      <c r="AY187"/>
      <c r="AZ187"/>
      <c r="BA187"/>
      <c r="BB187"/>
      <c r="BC187"/>
      <c r="BD187"/>
      <c r="BE187"/>
      <c r="BF187"/>
      <c r="BG187"/>
      <c r="BH187"/>
      <c r="BI187"/>
      <c r="BJ187"/>
      <c r="BK187"/>
      <c r="BL187"/>
      <c r="BM187"/>
      <c r="BN187"/>
      <c r="BO187"/>
      <c r="BP187"/>
      <c r="BQ187"/>
      <c r="BR187"/>
      <c r="BS187"/>
      <c r="BT187"/>
      <c r="BU187"/>
      <c r="BV187"/>
      <c r="BW187"/>
      <c r="BX187"/>
      <c r="BY187"/>
      <c r="BZ187"/>
      <c r="CA187"/>
      <c r="CB187"/>
      <c r="CC187"/>
      <c r="CD187"/>
      <c r="CE187"/>
      <c r="CF187"/>
      <c r="CG187"/>
      <c r="CH187"/>
      <c r="CI187"/>
      <c r="CJ187"/>
      <c r="CK187"/>
      <c r="CL187"/>
      <c r="CM187"/>
      <c r="CN187"/>
      <c r="CO187"/>
      <c r="CP187"/>
      <c r="CQ187"/>
      <c r="CR187"/>
      <c r="CS187"/>
      <c r="CT187"/>
      <c r="CU187"/>
      <c r="CV187"/>
      <c r="CW187"/>
      <c r="CX187"/>
      <c r="CY187"/>
      <c r="CZ187"/>
      <c r="DA187"/>
      <c r="DB187"/>
      <c r="DC187"/>
      <c r="DD187"/>
      <c r="DE187"/>
      <c r="DF187"/>
      <c r="DG187"/>
      <c r="DH187"/>
      <c r="DI187"/>
      <c r="DJ187"/>
      <c r="DK187"/>
      <c r="DL187"/>
      <c r="DM187"/>
      <c r="DN187"/>
      <c r="DO187"/>
      <c r="DP187"/>
      <c r="DQ187"/>
      <c r="DR187"/>
      <c r="DS187"/>
      <c r="DT187"/>
      <c r="DU187"/>
      <c r="DV187"/>
      <c r="DW187"/>
      <c r="DX187"/>
      <c r="DY187"/>
      <c r="DZ187"/>
      <c r="EA187"/>
      <c r="EB187"/>
      <c r="EC187"/>
      <c r="ED187"/>
      <c r="EE187"/>
      <c r="EF187"/>
      <c r="EG187"/>
      <c r="EH187"/>
      <c r="EI187"/>
      <c r="EJ187"/>
      <c r="EK187"/>
      <c r="EL187"/>
      <c r="EM187"/>
      <c r="EN187"/>
      <c r="EO187"/>
      <c r="EP187"/>
      <c r="EQ187"/>
      <c r="ER187"/>
      <c r="ES187"/>
      <c r="ET187"/>
      <c r="EU187"/>
      <c r="EV187"/>
      <c r="EW187"/>
      <c r="EX187"/>
      <c r="EY187"/>
      <c r="EZ187"/>
      <c r="FA187"/>
      <c r="FB187"/>
      <c r="FC187"/>
      <c r="FD187"/>
      <c r="FE187"/>
      <c r="FF187"/>
      <c r="FG187"/>
      <c r="FH187"/>
      <c r="FI187"/>
      <c r="FJ187"/>
      <c r="FK187"/>
      <c r="FL187"/>
      <c r="FM187"/>
    </row>
    <row r="188" spans="1:169" x14ac:dyDescent="0.25">
      <c r="A188"/>
      <c r="B188"/>
      <c r="C188"/>
      <c r="D188"/>
      <c r="E188"/>
      <c r="F188"/>
      <c r="G188"/>
      <c r="H188"/>
      <c r="I188"/>
      <c r="J188"/>
      <c r="K188"/>
      <c r="L188"/>
      <c r="M188"/>
      <c r="N188"/>
      <c r="O188"/>
      <c r="P188"/>
      <c r="Q188"/>
      <c r="R188"/>
      <c r="S188"/>
      <c r="T188"/>
      <c r="U188"/>
      <c r="V188"/>
      <c r="W188"/>
      <c r="X188"/>
      <c r="Y188"/>
      <c r="Z188"/>
      <c r="AA188"/>
      <c r="AB188"/>
      <c r="AC188"/>
      <c r="AD188"/>
      <c r="AE188"/>
      <c r="AF188"/>
      <c r="AG188"/>
      <c r="AH188"/>
      <c r="AI188"/>
      <c r="AJ188"/>
      <c r="AK188"/>
      <c r="AL188"/>
      <c r="AM188"/>
      <c r="AN188"/>
      <c r="AO188"/>
      <c r="AP188"/>
      <c r="AQ188"/>
      <c r="AR188"/>
      <c r="AS188"/>
      <c r="AT188"/>
      <c r="AU188"/>
      <c r="AV188"/>
      <c r="AW188"/>
      <c r="AX188"/>
      <c r="AY188"/>
      <c r="AZ188"/>
      <c r="BA188"/>
      <c r="BB188"/>
      <c r="BC188"/>
      <c r="BD188"/>
      <c r="BE188"/>
      <c r="BF188"/>
      <c r="BG188"/>
      <c r="BH188"/>
      <c r="BI188"/>
      <c r="BJ188"/>
      <c r="BK188"/>
      <c r="BL188"/>
      <c r="BM188"/>
      <c r="BN188"/>
      <c r="BO188"/>
      <c r="BP188"/>
      <c r="BQ188"/>
      <c r="BR188"/>
      <c r="BS188"/>
      <c r="BT188"/>
      <c r="BU188"/>
      <c r="BV188"/>
      <c r="BW188"/>
      <c r="BX188"/>
      <c r="BY188"/>
      <c r="BZ188"/>
      <c r="CA188"/>
      <c r="CB188"/>
      <c r="CC188"/>
      <c r="CD188"/>
      <c r="CE188"/>
      <c r="CF188"/>
      <c r="CG188"/>
      <c r="CH188"/>
      <c r="CI188"/>
      <c r="CJ188"/>
      <c r="CK188"/>
      <c r="CL188"/>
      <c r="CM188"/>
      <c r="CN188"/>
      <c r="CO188"/>
      <c r="CP188"/>
      <c r="CQ188"/>
      <c r="CR188"/>
      <c r="CS188"/>
      <c r="CT188"/>
      <c r="CU188"/>
      <c r="CV188"/>
      <c r="CW188"/>
      <c r="CX188"/>
      <c r="CY188"/>
      <c r="CZ188"/>
      <c r="DA188"/>
      <c r="DB188"/>
      <c r="DC188"/>
      <c r="DD188"/>
      <c r="DE188"/>
      <c r="DF188"/>
      <c r="DG188"/>
      <c r="DH188"/>
      <c r="DI188"/>
      <c r="DJ188"/>
      <c r="DK188"/>
      <c r="DL188"/>
      <c r="DM188"/>
      <c r="DN188"/>
      <c r="DO188"/>
      <c r="DP188"/>
      <c r="DQ188"/>
      <c r="DR188"/>
      <c r="DS188"/>
      <c r="DT188"/>
      <c r="DU188"/>
      <c r="DV188"/>
      <c r="DW188"/>
      <c r="DX188"/>
      <c r="DY188"/>
      <c r="DZ188"/>
      <c r="EA188"/>
      <c r="EB188"/>
      <c r="EC188"/>
      <c r="ED188"/>
      <c r="EE188"/>
      <c r="EF188"/>
      <c r="EG188"/>
      <c r="EH188"/>
      <c r="EI188"/>
      <c r="EJ188"/>
      <c r="EK188"/>
      <c r="EL188"/>
      <c r="EM188"/>
      <c r="EN188"/>
      <c r="EO188"/>
      <c r="EP188"/>
      <c r="EQ188"/>
      <c r="ER188"/>
      <c r="ES188"/>
      <c r="ET188"/>
      <c r="EU188"/>
      <c r="EV188"/>
      <c r="EW188"/>
      <c r="EX188"/>
      <c r="EY188"/>
      <c r="EZ188"/>
      <c r="FA188"/>
      <c r="FB188"/>
      <c r="FC188"/>
      <c r="FD188"/>
      <c r="FE188"/>
      <c r="FF188"/>
      <c r="FG188"/>
      <c r="FH188"/>
      <c r="FI188"/>
      <c r="FJ188"/>
      <c r="FK188"/>
      <c r="FL188"/>
      <c r="FM188"/>
    </row>
  </sheetData>
  <phoneticPr fontId="2" type="noConversion"/>
  <pageMargins left="0.7" right="0.7" top="0.75" bottom="0.75" header="0.3" footer="0.3"/>
  <pageSetup paperSize="9" orientation="portrait"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950F0F-CADF-4C7B-8210-5E6AD8A41645}">
  <sheetPr codeName="INDI"/>
  <dimension ref="A1:LG347"/>
  <sheetViews>
    <sheetView topLeftCell="A46" zoomScale="85" zoomScaleNormal="85" workbookViewId="0">
      <selection activeCell="A2" sqref="A2:DE5"/>
    </sheetView>
  </sheetViews>
  <sheetFormatPr baseColWidth="10" defaultColWidth="25.7109375" defaultRowHeight="15" x14ac:dyDescent="0.25"/>
  <cols>
    <col min="1" max="3" width="8.7109375" style="53" customWidth="1"/>
    <col min="4" max="4" width="1.7109375" style="53" customWidth="1"/>
    <col min="5" max="5" width="33.28515625" style="53" bestFit="1" customWidth="1"/>
    <col min="6" max="6" width="34.7109375" style="53" bestFit="1" customWidth="1"/>
    <col min="7" max="14" width="1.7109375" style="53" customWidth="1"/>
    <col min="15" max="15" width="25" style="53" bestFit="1" customWidth="1"/>
    <col min="16" max="16" width="10.85546875" style="53" bestFit="1" customWidth="1"/>
    <col min="17" max="17" width="9.7109375" style="53" customWidth="1"/>
    <col min="18" max="19" width="18.7109375" customWidth="1"/>
    <col min="20" max="20" width="18.7109375" style="71" customWidth="1"/>
    <col min="21" max="24" width="18.7109375" customWidth="1"/>
    <col min="25" max="25" width="30.5703125" style="53" bestFit="1" customWidth="1"/>
    <col min="26" max="26" width="1.7109375" style="53" customWidth="1"/>
    <col min="27" max="27" width="18.42578125" bestFit="1" customWidth="1"/>
    <col min="28" max="28" width="22.140625" bestFit="1" customWidth="1"/>
    <col min="29" max="29" width="18.42578125" bestFit="1" customWidth="1"/>
    <col min="30" max="31" width="22.140625" bestFit="1" customWidth="1"/>
    <col min="32" max="32" width="22.140625" style="53" bestFit="1" customWidth="1"/>
    <col min="33" max="33" width="1.7109375" customWidth="1"/>
    <col min="34" max="34" width="1.7109375" style="53" customWidth="1"/>
    <col min="35" max="36" width="1.7109375" customWidth="1"/>
    <col min="37" max="59" width="1.7109375" style="53" customWidth="1"/>
    <col min="60" max="109" width="12.7109375" style="53" customWidth="1"/>
    <col min="110" max="123" width="25.7109375" style="53"/>
    <col min="124" max="124" width="5.7109375" style="53" customWidth="1"/>
    <col min="125" max="16384" width="25.7109375" style="53"/>
  </cols>
  <sheetData>
    <row r="1" spans="1:319" x14ac:dyDescent="0.25">
      <c r="A1" s="53" t="s">
        <v>279</v>
      </c>
      <c r="B1" s="53" t="s">
        <v>277</v>
      </c>
      <c r="C1" s="53" t="s">
        <v>278</v>
      </c>
      <c r="D1" s="53" t="s">
        <v>463</v>
      </c>
      <c r="E1" s="79" t="s">
        <v>15</v>
      </c>
      <c r="F1" s="80" t="s">
        <v>443</v>
      </c>
      <c r="G1" s="53" t="s">
        <v>469</v>
      </c>
      <c r="H1" s="53" t="s">
        <v>470</v>
      </c>
      <c r="I1" s="53" t="s">
        <v>259</v>
      </c>
      <c r="J1" s="53" t="s">
        <v>464</v>
      </c>
      <c r="K1" s="53" t="s">
        <v>465</v>
      </c>
      <c r="L1" s="53" t="s">
        <v>466</v>
      </c>
      <c r="M1" s="53" t="s">
        <v>467</v>
      </c>
      <c r="N1" s="53" t="s">
        <v>468</v>
      </c>
      <c r="O1" s="53" t="s">
        <v>258</v>
      </c>
      <c r="P1" s="53" t="s">
        <v>409</v>
      </c>
      <c r="Q1" s="53" t="s">
        <v>593</v>
      </c>
      <c r="R1" s="53" t="s">
        <v>403</v>
      </c>
      <c r="S1" s="53" t="s">
        <v>592</v>
      </c>
      <c r="T1" s="53" t="s">
        <v>404</v>
      </c>
      <c r="U1" s="53" t="s">
        <v>405</v>
      </c>
      <c r="V1" s="53" t="s">
        <v>406</v>
      </c>
      <c r="W1" s="53" t="s">
        <v>407</v>
      </c>
      <c r="X1" s="53" t="s">
        <v>408</v>
      </c>
      <c r="Y1" s="53" t="s">
        <v>431</v>
      </c>
      <c r="Z1" s="53" t="s">
        <v>455</v>
      </c>
      <c r="AA1" s="53" t="s">
        <v>425</v>
      </c>
      <c r="AB1" s="53" t="s">
        <v>426</v>
      </c>
      <c r="AC1" s="53" t="s">
        <v>427</v>
      </c>
      <c r="AD1" s="53" t="s">
        <v>428</v>
      </c>
      <c r="AE1" s="53" t="s">
        <v>430</v>
      </c>
      <c r="AF1" s="53" t="s">
        <v>429</v>
      </c>
      <c r="AG1" s="53" t="s">
        <v>456</v>
      </c>
      <c r="AH1" s="53" t="s">
        <v>457</v>
      </c>
      <c r="AI1" s="53" t="s">
        <v>260</v>
      </c>
      <c r="AJ1" s="53" t="s">
        <v>4</v>
      </c>
      <c r="AK1" s="53" t="s">
        <v>5</v>
      </c>
      <c r="AL1" s="53" t="s">
        <v>6</v>
      </c>
      <c r="AM1" s="53" t="s">
        <v>261</v>
      </c>
      <c r="AN1" s="53" t="s">
        <v>262</v>
      </c>
      <c r="AO1" s="53" t="s">
        <v>263</v>
      </c>
      <c r="AP1" s="53" t="s">
        <v>264</v>
      </c>
      <c r="AQ1" s="53" t="s">
        <v>265</v>
      </c>
      <c r="AR1" s="53" t="s">
        <v>266</v>
      </c>
      <c r="AS1" s="53" t="s">
        <v>458</v>
      </c>
      <c r="AT1" s="53" t="s">
        <v>267</v>
      </c>
      <c r="AU1" s="53" t="s">
        <v>268</v>
      </c>
      <c r="AV1" s="53" t="s">
        <v>269</v>
      </c>
      <c r="AW1" s="53" t="s">
        <v>270</v>
      </c>
      <c r="AX1" s="53" t="s">
        <v>271</v>
      </c>
      <c r="AY1" s="53" t="s">
        <v>272</v>
      </c>
      <c r="AZ1" s="53" t="s">
        <v>273</v>
      </c>
      <c r="BA1" s="53" t="s">
        <v>274</v>
      </c>
      <c r="BB1" s="53" t="s">
        <v>275</v>
      </c>
      <c r="BC1" s="53" t="s">
        <v>276</v>
      </c>
      <c r="BD1" s="53" t="s">
        <v>459</v>
      </c>
      <c r="BE1" s="53" t="s">
        <v>460</v>
      </c>
      <c r="BF1" s="53" t="s">
        <v>461</v>
      </c>
      <c r="BG1" s="53" t="s">
        <v>462</v>
      </c>
      <c r="BH1" s="53" t="s">
        <v>330</v>
      </c>
      <c r="BI1" s="53" t="s">
        <v>331</v>
      </c>
      <c r="BJ1" s="53" t="s">
        <v>332</v>
      </c>
      <c r="BK1" s="53" t="s">
        <v>333</v>
      </c>
      <c r="BL1" s="53" t="s">
        <v>334</v>
      </c>
      <c r="BM1" s="53" t="s">
        <v>335</v>
      </c>
      <c r="BN1" s="53" t="s">
        <v>336</v>
      </c>
      <c r="BO1" s="53" t="s">
        <v>337</v>
      </c>
      <c r="BP1" s="53" t="s">
        <v>338</v>
      </c>
      <c r="BQ1" s="53" t="s">
        <v>339</v>
      </c>
      <c r="BR1" s="53" t="s">
        <v>340</v>
      </c>
      <c r="BS1" s="53" t="s">
        <v>341</v>
      </c>
      <c r="BT1" s="53" t="s">
        <v>342</v>
      </c>
      <c r="BU1" s="53" t="s">
        <v>343</v>
      </c>
      <c r="BV1" s="53" t="s">
        <v>344</v>
      </c>
      <c r="BW1" s="53" t="s">
        <v>345</v>
      </c>
      <c r="BX1" s="53" t="s">
        <v>346</v>
      </c>
      <c r="BY1" s="53" t="s">
        <v>347</v>
      </c>
      <c r="BZ1" s="53" t="s">
        <v>348</v>
      </c>
      <c r="CA1" s="53" t="s">
        <v>349</v>
      </c>
      <c r="CB1" s="53" t="s">
        <v>350</v>
      </c>
      <c r="CC1" s="53" t="s">
        <v>351</v>
      </c>
      <c r="CD1" s="53" t="s">
        <v>352</v>
      </c>
      <c r="CE1" s="53" t="s">
        <v>353</v>
      </c>
      <c r="CF1" s="53" t="s">
        <v>354</v>
      </c>
      <c r="CG1" s="53" t="s">
        <v>355</v>
      </c>
      <c r="CH1" s="53" t="s">
        <v>356</v>
      </c>
      <c r="CI1" s="53" t="s">
        <v>357</v>
      </c>
      <c r="CJ1" s="53" t="s">
        <v>358</v>
      </c>
      <c r="CK1" s="53" t="s">
        <v>359</v>
      </c>
      <c r="CL1" s="53" t="s">
        <v>360</v>
      </c>
      <c r="CM1" s="53" t="s">
        <v>361</v>
      </c>
      <c r="CN1" s="53" t="s">
        <v>362</v>
      </c>
      <c r="CO1" s="53" t="s">
        <v>363</v>
      </c>
      <c r="CP1" s="53" t="s">
        <v>364</v>
      </c>
      <c r="CQ1" s="53" t="s">
        <v>365</v>
      </c>
      <c r="CR1" s="53" t="s">
        <v>366</v>
      </c>
      <c r="CS1" s="53" t="s">
        <v>367</v>
      </c>
      <c r="CT1" s="53" t="s">
        <v>368</v>
      </c>
      <c r="CU1" s="53" t="s">
        <v>369</v>
      </c>
      <c r="CV1" s="53" t="s">
        <v>370</v>
      </c>
      <c r="CW1" s="53" t="s">
        <v>371</v>
      </c>
      <c r="CX1" s="53" t="s">
        <v>372</v>
      </c>
      <c r="CY1" s="53" t="s">
        <v>373</v>
      </c>
      <c r="CZ1" s="53" t="s">
        <v>374</v>
      </c>
      <c r="DA1" s="53" t="s">
        <v>375</v>
      </c>
      <c r="DB1" s="53" t="s">
        <v>376</v>
      </c>
      <c r="DC1" s="53" t="s">
        <v>377</v>
      </c>
      <c r="DD1" s="53" t="s">
        <v>378</v>
      </c>
      <c r="DE1" s="53" t="s">
        <v>379</v>
      </c>
    </row>
    <row r="2" spans="1:319" x14ac:dyDescent="0.25">
      <c r="A2"/>
      <c r="B2"/>
      <c r="C2"/>
      <c r="D2"/>
      <c r="E2"/>
      <c r="F2"/>
      <c r="G2"/>
      <c r="H2"/>
      <c r="I2"/>
      <c r="J2"/>
      <c r="K2"/>
      <c r="L2"/>
      <c r="M2"/>
      <c r="N2"/>
      <c r="O2"/>
      <c r="P2"/>
      <c r="Q2"/>
      <c r="T2"/>
      <c r="Y2"/>
      <c r="Z2"/>
      <c r="AF2"/>
      <c r="AH2"/>
      <c r="AK2"/>
      <c r="AL2"/>
      <c r="AM2"/>
      <c r="AN2"/>
      <c r="AO2"/>
      <c r="AP2"/>
      <c r="AQ2"/>
      <c r="AR2"/>
      <c r="AS2"/>
      <c r="AT2"/>
      <c r="AU2"/>
      <c r="AV2"/>
      <c r="AW2"/>
      <c r="AX2"/>
      <c r="AY2"/>
      <c r="AZ2"/>
      <c r="BA2"/>
      <c r="BB2"/>
      <c r="BC2"/>
      <c r="BD2"/>
      <c r="BE2"/>
      <c r="BF2"/>
      <c r="BG2"/>
      <c r="BH2"/>
      <c r="BI2"/>
      <c r="BJ2"/>
      <c r="BK2"/>
      <c r="BL2"/>
      <c r="BM2"/>
      <c r="BN2"/>
      <c r="BO2"/>
      <c r="BP2"/>
      <c r="BQ2"/>
      <c r="BR2"/>
      <c r="BS2"/>
      <c r="BT2"/>
      <c r="BU2"/>
      <c r="BV2"/>
      <c r="BW2"/>
      <c r="BX2"/>
      <c r="BY2"/>
      <c r="BZ2"/>
      <c r="CA2"/>
      <c r="CB2"/>
      <c r="CC2"/>
      <c r="CD2"/>
      <c r="CE2"/>
      <c r="CF2"/>
      <c r="CG2"/>
      <c r="CH2"/>
      <c r="CI2"/>
      <c r="CJ2"/>
      <c r="CK2"/>
      <c r="CL2"/>
      <c r="CM2"/>
      <c r="CN2"/>
      <c r="CO2"/>
      <c r="CP2"/>
      <c r="CQ2"/>
      <c r="CR2"/>
      <c r="CS2"/>
      <c r="CT2"/>
      <c r="CU2"/>
      <c r="CV2"/>
      <c r="CW2"/>
      <c r="CX2"/>
      <c r="CY2"/>
      <c r="CZ2"/>
      <c r="DA2"/>
      <c r="DB2"/>
      <c r="DC2"/>
      <c r="DD2"/>
      <c r="DE2"/>
      <c r="DF2"/>
      <c r="DG2"/>
      <c r="DH2"/>
      <c r="DI2"/>
      <c r="DJ2"/>
      <c r="DK2"/>
      <c r="DL2"/>
      <c r="DM2"/>
      <c r="DN2"/>
      <c r="DO2"/>
      <c r="DP2"/>
      <c r="DQ2"/>
      <c r="DR2"/>
      <c r="DS2"/>
      <c r="DT2"/>
      <c r="DU2"/>
      <c r="DV2"/>
      <c r="DW2"/>
      <c r="DX2"/>
      <c r="DY2"/>
      <c r="DZ2"/>
      <c r="EA2"/>
      <c r="EB2"/>
      <c r="EC2"/>
      <c r="ED2"/>
      <c r="EE2"/>
      <c r="EF2"/>
      <c r="EG2"/>
      <c r="EH2"/>
      <c r="EI2"/>
      <c r="EJ2"/>
      <c r="EK2"/>
      <c r="EL2"/>
      <c r="EM2"/>
      <c r="EN2"/>
      <c r="EO2"/>
      <c r="EP2"/>
      <c r="EQ2"/>
      <c r="ER2"/>
      <c r="ES2"/>
      <c r="ET2"/>
      <c r="EU2"/>
      <c r="EV2"/>
      <c r="EW2"/>
      <c r="EX2"/>
      <c r="EY2"/>
      <c r="EZ2"/>
      <c r="FA2"/>
      <c r="FB2"/>
      <c r="FC2"/>
      <c r="FD2"/>
      <c r="FE2"/>
      <c r="FF2"/>
      <c r="FG2"/>
      <c r="FH2"/>
      <c r="FI2"/>
      <c r="FJ2"/>
      <c r="FK2"/>
      <c r="FL2"/>
      <c r="FM2"/>
      <c r="FN2"/>
      <c r="FO2"/>
      <c r="FP2"/>
      <c r="FQ2"/>
      <c r="FR2"/>
      <c r="FS2"/>
      <c r="FT2"/>
      <c r="FU2"/>
      <c r="FV2"/>
      <c r="FW2"/>
      <c r="FX2"/>
      <c r="FY2"/>
      <c r="FZ2"/>
      <c r="GA2"/>
      <c r="GB2"/>
      <c r="GC2"/>
      <c r="GD2"/>
      <c r="GE2"/>
      <c r="GF2"/>
      <c r="GG2"/>
      <c r="GH2"/>
      <c r="GI2"/>
      <c r="GJ2"/>
      <c r="GK2"/>
      <c r="GL2"/>
      <c r="GM2"/>
      <c r="GN2"/>
      <c r="GO2"/>
      <c r="GP2"/>
      <c r="GQ2"/>
      <c r="GR2"/>
      <c r="GS2"/>
      <c r="GT2"/>
      <c r="GU2"/>
      <c r="GV2"/>
      <c r="GW2"/>
      <c r="GX2"/>
      <c r="GY2"/>
      <c r="GZ2"/>
      <c r="HA2"/>
      <c r="HB2"/>
      <c r="HC2"/>
      <c r="HD2"/>
      <c r="HE2"/>
      <c r="HF2"/>
      <c r="HG2"/>
      <c r="HH2"/>
      <c r="HI2"/>
      <c r="HJ2"/>
      <c r="HK2"/>
      <c r="HL2"/>
      <c r="HM2"/>
      <c r="HN2"/>
      <c r="HO2"/>
      <c r="HP2"/>
      <c r="HQ2"/>
      <c r="HR2"/>
      <c r="HS2"/>
      <c r="HT2"/>
      <c r="HU2"/>
      <c r="HV2"/>
      <c r="HW2"/>
      <c r="HX2"/>
      <c r="HY2"/>
      <c r="HZ2"/>
      <c r="IA2"/>
      <c r="IB2"/>
      <c r="IC2"/>
      <c r="ID2"/>
      <c r="IE2"/>
      <c r="IF2"/>
      <c r="IG2"/>
      <c r="IH2"/>
      <c r="II2"/>
      <c r="IJ2"/>
      <c r="IK2"/>
      <c r="IL2"/>
      <c r="IM2"/>
      <c r="IN2"/>
      <c r="IO2"/>
      <c r="IP2"/>
      <c r="IQ2"/>
      <c r="IR2"/>
      <c r="IS2"/>
      <c r="IT2"/>
      <c r="IU2"/>
      <c r="IV2"/>
      <c r="IW2"/>
      <c r="IX2"/>
      <c r="IY2"/>
      <c r="IZ2"/>
      <c r="JA2"/>
      <c r="JB2"/>
      <c r="JC2"/>
      <c r="JD2"/>
      <c r="JE2"/>
      <c r="JF2"/>
      <c r="JG2"/>
      <c r="JH2"/>
      <c r="JI2"/>
      <c r="JJ2"/>
      <c r="JK2"/>
      <c r="JL2"/>
      <c r="JM2"/>
      <c r="JN2"/>
      <c r="JO2"/>
      <c r="JP2"/>
      <c r="JQ2"/>
      <c r="JR2"/>
      <c r="JS2"/>
      <c r="JT2"/>
      <c r="JU2"/>
      <c r="JV2"/>
      <c r="JW2"/>
      <c r="JX2"/>
      <c r="JY2"/>
      <c r="JZ2"/>
      <c r="KA2"/>
      <c r="KB2"/>
      <c r="KC2"/>
      <c r="KD2"/>
      <c r="KE2"/>
      <c r="KF2"/>
      <c r="KG2"/>
      <c r="KH2"/>
      <c r="KI2"/>
      <c r="KJ2"/>
      <c r="KK2"/>
      <c r="KL2"/>
      <c r="KM2"/>
      <c r="KN2"/>
      <c r="KO2"/>
      <c r="KP2"/>
      <c r="KQ2"/>
      <c r="KR2"/>
      <c r="KS2"/>
      <c r="KT2"/>
      <c r="KU2"/>
      <c r="KV2"/>
      <c r="KW2"/>
      <c r="KX2"/>
      <c r="KY2"/>
      <c r="KZ2"/>
      <c r="LA2"/>
      <c r="LB2"/>
      <c r="LC2"/>
      <c r="LD2"/>
      <c r="LE2"/>
      <c r="LF2"/>
      <c r="LG2"/>
    </row>
    <row r="3" spans="1:319" x14ac:dyDescent="0.25">
      <c r="A3"/>
      <c r="B3"/>
      <c r="C3"/>
      <c r="D3"/>
      <c r="E3"/>
      <c r="F3"/>
      <c r="G3"/>
      <c r="H3"/>
      <c r="I3"/>
      <c r="J3"/>
      <c r="K3"/>
      <c r="L3"/>
      <c r="M3"/>
      <c r="N3"/>
      <c r="O3"/>
      <c r="P3"/>
      <c r="Q3"/>
      <c r="T3"/>
      <c r="Y3"/>
      <c r="Z3"/>
      <c r="AF3"/>
      <c r="AH3"/>
      <c r="AK3"/>
      <c r="AL3"/>
      <c r="AM3"/>
      <c r="AN3"/>
      <c r="AO3"/>
      <c r="AP3"/>
      <c r="AQ3"/>
      <c r="AR3"/>
      <c r="AS3"/>
      <c r="AT3"/>
      <c r="AU3"/>
      <c r="AV3"/>
      <c r="AW3"/>
      <c r="AX3"/>
      <c r="AY3"/>
      <c r="AZ3"/>
      <c r="BA3"/>
      <c r="BB3"/>
      <c r="BC3"/>
      <c r="BD3"/>
      <c r="BE3"/>
      <c r="BF3"/>
      <c r="BG3"/>
      <c r="BH3"/>
      <c r="BI3"/>
      <c r="BJ3"/>
      <c r="BK3"/>
      <c r="BL3"/>
      <c r="BM3"/>
      <c r="BN3"/>
      <c r="BO3"/>
      <c r="BP3"/>
      <c r="BQ3"/>
      <c r="BR3"/>
      <c r="BS3"/>
      <c r="BT3"/>
      <c r="BU3"/>
      <c r="BV3"/>
      <c r="BW3"/>
      <c r="BX3"/>
      <c r="BY3"/>
      <c r="BZ3"/>
      <c r="CA3"/>
      <c r="CB3"/>
      <c r="CC3"/>
      <c r="CD3"/>
      <c r="CE3"/>
      <c r="CF3"/>
      <c r="CG3"/>
      <c r="CH3"/>
      <c r="CI3"/>
      <c r="CJ3"/>
      <c r="CK3"/>
      <c r="CL3"/>
      <c r="CM3"/>
      <c r="CN3"/>
      <c r="CO3"/>
      <c r="CP3"/>
      <c r="CQ3"/>
      <c r="CR3"/>
      <c r="CS3"/>
      <c r="CT3"/>
      <c r="CU3"/>
      <c r="CV3"/>
      <c r="CW3"/>
      <c r="CX3"/>
      <c r="CY3"/>
      <c r="CZ3"/>
      <c r="DA3"/>
      <c r="DB3"/>
      <c r="DC3"/>
      <c r="DD3"/>
      <c r="DE3"/>
    </row>
    <row r="4" spans="1:319" x14ac:dyDescent="0.25">
      <c r="A4"/>
      <c r="B4"/>
      <c r="C4"/>
      <c r="D4"/>
      <c r="E4"/>
      <c r="F4"/>
      <c r="G4"/>
      <c r="H4"/>
      <c r="I4"/>
      <c r="J4"/>
      <c r="K4"/>
      <c r="L4"/>
      <c r="M4"/>
      <c r="N4"/>
      <c r="O4"/>
      <c r="P4"/>
      <c r="Q4"/>
      <c r="T4"/>
      <c r="Y4"/>
      <c r="Z4"/>
      <c r="AF4"/>
      <c r="AH4"/>
      <c r="AK4"/>
      <c r="AL4"/>
      <c r="AM4"/>
      <c r="AN4"/>
      <c r="AO4"/>
      <c r="AP4"/>
      <c r="AQ4"/>
      <c r="AR4"/>
      <c r="AS4"/>
      <c r="AT4"/>
      <c r="AU4"/>
      <c r="AV4"/>
      <c r="AW4"/>
      <c r="AX4"/>
      <c r="AY4"/>
      <c r="AZ4"/>
      <c r="BA4"/>
      <c r="BB4"/>
      <c r="BC4"/>
      <c r="BD4"/>
      <c r="BE4"/>
      <c r="BF4"/>
      <c r="BG4"/>
      <c r="BH4"/>
      <c r="BI4"/>
      <c r="BJ4"/>
      <c r="BK4"/>
      <c r="BL4"/>
      <c r="BM4"/>
      <c r="BN4"/>
      <c r="BO4"/>
      <c r="BP4"/>
      <c r="BQ4"/>
      <c r="BR4"/>
      <c r="BS4"/>
      <c r="BT4"/>
      <c r="BU4"/>
      <c r="BV4"/>
      <c r="BW4"/>
      <c r="BX4"/>
      <c r="BY4"/>
      <c r="BZ4"/>
      <c r="CA4"/>
      <c r="CB4"/>
      <c r="CC4"/>
      <c r="CD4"/>
      <c r="CE4"/>
      <c r="CF4"/>
      <c r="CG4"/>
      <c r="CH4"/>
      <c r="CI4"/>
      <c r="CJ4"/>
      <c r="CK4"/>
      <c r="CL4"/>
      <c r="CM4"/>
      <c r="CN4"/>
      <c r="CO4"/>
      <c r="CP4"/>
      <c r="CQ4"/>
      <c r="CR4"/>
      <c r="CS4"/>
      <c r="CT4"/>
      <c r="CU4"/>
      <c r="CV4"/>
      <c r="CW4"/>
      <c r="CX4"/>
      <c r="CY4"/>
      <c r="CZ4"/>
      <c r="DA4"/>
      <c r="DB4"/>
      <c r="DC4"/>
      <c r="DD4"/>
      <c r="DE4"/>
    </row>
    <row r="5" spans="1:319" x14ac:dyDescent="0.25">
      <c r="A5"/>
      <c r="B5"/>
      <c r="C5"/>
      <c r="D5"/>
      <c r="E5"/>
      <c r="F5"/>
      <c r="G5"/>
      <c r="H5"/>
      <c r="I5"/>
      <c r="J5"/>
      <c r="K5"/>
      <c r="L5"/>
      <c r="M5"/>
      <c r="N5"/>
      <c r="O5"/>
      <c r="P5"/>
      <c r="Q5"/>
      <c r="T5"/>
      <c r="Y5"/>
      <c r="Z5"/>
      <c r="AF5"/>
      <c r="AH5"/>
      <c r="AK5"/>
      <c r="AL5"/>
      <c r="AM5"/>
      <c r="AN5"/>
      <c r="AO5"/>
      <c r="AP5"/>
      <c r="AQ5"/>
      <c r="AR5"/>
      <c r="AS5"/>
      <c r="AT5"/>
      <c r="AU5"/>
      <c r="AV5"/>
      <c r="AW5"/>
      <c r="AX5"/>
      <c r="AY5"/>
      <c r="AZ5"/>
      <c r="BA5"/>
      <c r="BB5"/>
      <c r="BC5"/>
      <c r="BD5"/>
      <c r="BE5"/>
      <c r="BF5"/>
      <c r="BG5"/>
      <c r="BH5"/>
      <c r="BI5"/>
      <c r="BJ5"/>
      <c r="BK5"/>
      <c r="BL5"/>
      <c r="BM5"/>
      <c r="BN5"/>
      <c r="BO5"/>
      <c r="BP5"/>
      <c r="BQ5"/>
      <c r="BR5"/>
      <c r="BS5"/>
      <c r="BT5"/>
      <c r="BU5"/>
      <c r="BV5"/>
      <c r="BW5"/>
      <c r="BX5"/>
      <c r="BY5"/>
      <c r="BZ5"/>
      <c r="CA5"/>
      <c r="CB5"/>
      <c r="CC5"/>
      <c r="CD5"/>
      <c r="CE5"/>
      <c r="CF5"/>
      <c r="CG5"/>
      <c r="CH5"/>
      <c r="CI5"/>
      <c r="CJ5"/>
      <c r="CK5"/>
      <c r="CL5"/>
      <c r="CM5"/>
      <c r="CN5"/>
      <c r="CO5"/>
      <c r="CP5"/>
      <c r="CQ5"/>
      <c r="CR5"/>
      <c r="CS5"/>
      <c r="CT5"/>
      <c r="CU5"/>
      <c r="CV5"/>
      <c r="CW5"/>
      <c r="CX5"/>
      <c r="CY5"/>
      <c r="CZ5"/>
      <c r="DA5"/>
      <c r="DB5"/>
      <c r="DC5"/>
      <c r="DD5"/>
      <c r="DE5"/>
    </row>
    <row r="6" spans="1:319" x14ac:dyDescent="0.25">
      <c r="A6"/>
      <c r="B6"/>
      <c r="C6"/>
      <c r="D6"/>
      <c r="E6"/>
      <c r="F6"/>
      <c r="G6"/>
      <c r="H6"/>
      <c r="I6"/>
      <c r="J6"/>
      <c r="K6"/>
      <c r="L6"/>
      <c r="M6"/>
      <c r="N6"/>
      <c r="O6"/>
      <c r="P6"/>
      <c r="Q6"/>
      <c r="T6"/>
      <c r="Y6"/>
      <c r="Z6"/>
      <c r="AF6"/>
      <c r="AH6"/>
      <c r="AK6"/>
      <c r="AL6"/>
      <c r="AM6"/>
      <c r="AN6"/>
      <c r="AO6"/>
      <c r="AP6"/>
      <c r="AQ6"/>
      <c r="AR6"/>
      <c r="AS6"/>
      <c r="AT6"/>
      <c r="AU6"/>
      <c r="AV6"/>
      <c r="AW6"/>
      <c r="AX6"/>
      <c r="AY6"/>
      <c r="AZ6"/>
      <c r="BA6"/>
      <c r="BB6"/>
      <c r="BC6"/>
      <c r="BD6"/>
      <c r="BE6"/>
      <c r="BF6"/>
      <c r="BG6"/>
      <c r="BH6"/>
      <c r="BI6"/>
      <c r="BJ6"/>
      <c r="BK6"/>
      <c r="BL6"/>
      <c r="BM6"/>
      <c r="BN6"/>
      <c r="BO6"/>
      <c r="BP6"/>
      <c r="BQ6"/>
      <c r="BR6"/>
      <c r="BS6"/>
      <c r="BT6"/>
      <c r="BU6"/>
      <c r="BV6"/>
      <c r="BW6"/>
      <c r="BX6"/>
      <c r="BY6"/>
      <c r="BZ6"/>
      <c r="CA6"/>
      <c r="CB6"/>
      <c r="CC6"/>
      <c r="CD6"/>
      <c r="CE6"/>
      <c r="CF6"/>
      <c r="CG6"/>
      <c r="CH6"/>
      <c r="CI6"/>
      <c r="CJ6"/>
      <c r="CK6"/>
      <c r="CL6"/>
      <c r="CM6"/>
      <c r="CN6"/>
      <c r="CO6"/>
      <c r="CP6"/>
      <c r="CQ6"/>
      <c r="CR6"/>
      <c r="CS6"/>
      <c r="CT6"/>
      <c r="CU6"/>
      <c r="CV6"/>
      <c r="CW6"/>
      <c r="CX6"/>
      <c r="CY6"/>
      <c r="CZ6"/>
      <c r="DA6"/>
      <c r="DB6"/>
      <c r="DC6"/>
      <c r="DD6"/>
      <c r="DE6"/>
    </row>
    <row r="7" spans="1:319" x14ac:dyDescent="0.25">
      <c r="A7"/>
      <c r="B7"/>
      <c r="C7"/>
      <c r="D7"/>
      <c r="E7"/>
      <c r="F7"/>
      <c r="G7"/>
      <c r="H7"/>
      <c r="I7"/>
      <c r="J7"/>
      <c r="K7"/>
      <c r="L7"/>
      <c r="M7"/>
      <c r="N7"/>
      <c r="O7"/>
      <c r="P7"/>
      <c r="Q7"/>
      <c r="T7"/>
      <c r="Y7"/>
      <c r="Z7"/>
      <c r="AF7"/>
      <c r="AH7"/>
      <c r="AK7"/>
      <c r="AL7"/>
      <c r="AM7"/>
      <c r="AN7"/>
      <c r="AO7"/>
      <c r="AP7"/>
      <c r="AQ7"/>
      <c r="AR7"/>
      <c r="AS7"/>
      <c r="AT7"/>
      <c r="AU7"/>
      <c r="AV7"/>
      <c r="AW7"/>
      <c r="AX7"/>
      <c r="AY7"/>
      <c r="AZ7"/>
      <c r="BA7"/>
      <c r="BB7"/>
      <c r="BC7"/>
      <c r="BD7"/>
      <c r="BE7"/>
      <c r="BF7"/>
      <c r="BG7"/>
      <c r="BH7"/>
      <c r="BI7"/>
      <c r="BJ7"/>
      <c r="BK7"/>
      <c r="BL7"/>
      <c r="BM7"/>
      <c r="BN7"/>
      <c r="BO7"/>
      <c r="BP7"/>
      <c r="BQ7"/>
      <c r="BR7"/>
      <c r="BS7"/>
      <c r="BT7"/>
      <c r="BU7"/>
      <c r="BV7"/>
      <c r="BW7"/>
      <c r="BX7"/>
      <c r="BY7"/>
      <c r="BZ7"/>
      <c r="CA7"/>
      <c r="CB7"/>
      <c r="CC7"/>
      <c r="CD7"/>
      <c r="CE7"/>
      <c r="CF7"/>
      <c r="CG7"/>
      <c r="CH7"/>
      <c r="CI7"/>
      <c r="CJ7"/>
      <c r="CK7"/>
      <c r="CL7"/>
      <c r="CM7"/>
      <c r="CN7"/>
      <c r="CO7"/>
      <c r="CP7"/>
      <c r="CQ7"/>
      <c r="CR7"/>
      <c r="CS7"/>
      <c r="CT7"/>
      <c r="CU7"/>
      <c r="CV7"/>
      <c r="CW7"/>
      <c r="CX7"/>
      <c r="CY7"/>
      <c r="CZ7"/>
      <c r="DA7"/>
      <c r="DB7"/>
      <c r="DC7"/>
      <c r="DD7"/>
      <c r="DE7"/>
    </row>
    <row r="8" spans="1:319" x14ac:dyDescent="0.25">
      <c r="A8"/>
      <c r="B8"/>
      <c r="C8"/>
      <c r="D8"/>
      <c r="E8"/>
      <c r="F8"/>
      <c r="G8"/>
      <c r="H8"/>
      <c r="I8"/>
      <c r="J8"/>
      <c r="K8"/>
      <c r="L8"/>
      <c r="M8"/>
      <c r="N8"/>
      <c r="O8"/>
      <c r="P8"/>
      <c r="Q8"/>
      <c r="T8"/>
      <c r="Y8"/>
      <c r="Z8"/>
      <c r="AF8"/>
      <c r="AH8"/>
      <c r="AK8"/>
      <c r="AL8"/>
      <c r="AM8"/>
      <c r="AN8"/>
      <c r="AO8"/>
      <c r="AP8"/>
      <c r="AQ8"/>
      <c r="AR8"/>
      <c r="AS8"/>
      <c r="AT8"/>
      <c r="AU8"/>
      <c r="AV8"/>
      <c r="AW8"/>
      <c r="AX8"/>
      <c r="AY8"/>
      <c r="AZ8"/>
      <c r="BA8"/>
      <c r="BB8"/>
      <c r="BC8"/>
      <c r="BD8"/>
      <c r="BE8"/>
      <c r="BF8"/>
      <c r="BG8"/>
      <c r="BH8"/>
      <c r="BI8"/>
      <c r="BJ8"/>
      <c r="BK8"/>
      <c r="BL8"/>
      <c r="BM8"/>
      <c r="BN8"/>
      <c r="BO8"/>
      <c r="BP8"/>
      <c r="BQ8"/>
      <c r="BR8"/>
      <c r="BS8"/>
      <c r="BT8"/>
      <c r="BU8"/>
      <c r="BV8"/>
      <c r="BW8"/>
      <c r="BX8"/>
      <c r="BY8"/>
      <c r="BZ8"/>
      <c r="CA8"/>
      <c r="CB8"/>
      <c r="CC8"/>
      <c r="CD8"/>
      <c r="CE8"/>
      <c r="CF8"/>
      <c r="CG8"/>
      <c r="CH8"/>
      <c r="CI8"/>
      <c r="CJ8"/>
      <c r="CK8"/>
      <c r="CL8"/>
      <c r="CM8"/>
      <c r="CN8"/>
      <c r="CO8"/>
      <c r="CP8"/>
      <c r="CQ8"/>
      <c r="CR8"/>
      <c r="CS8"/>
      <c r="CT8"/>
      <c r="CU8"/>
      <c r="CV8"/>
      <c r="CW8"/>
      <c r="CX8"/>
      <c r="CY8"/>
      <c r="CZ8"/>
      <c r="DA8"/>
      <c r="DB8"/>
      <c r="DC8"/>
      <c r="DD8"/>
      <c r="DE8"/>
    </row>
    <row r="9" spans="1:319" x14ac:dyDescent="0.25">
      <c r="A9"/>
      <c r="B9"/>
      <c r="C9"/>
      <c r="D9"/>
      <c r="E9"/>
      <c r="F9"/>
      <c r="G9"/>
      <c r="H9"/>
      <c r="I9"/>
      <c r="J9"/>
      <c r="K9"/>
      <c r="L9"/>
      <c r="M9"/>
      <c r="N9"/>
      <c r="O9"/>
      <c r="P9"/>
      <c r="Q9"/>
      <c r="T9"/>
      <c r="Y9"/>
      <c r="Z9"/>
      <c r="AF9"/>
      <c r="AH9"/>
      <c r="AK9"/>
      <c r="AL9"/>
      <c r="AM9"/>
      <c r="AN9"/>
      <c r="AO9"/>
      <c r="AP9"/>
      <c r="AQ9"/>
      <c r="AR9"/>
      <c r="AS9"/>
      <c r="AT9"/>
      <c r="AU9"/>
      <c r="AV9"/>
      <c r="AW9"/>
      <c r="AX9"/>
      <c r="AY9"/>
      <c r="AZ9"/>
      <c r="BA9"/>
      <c r="BB9"/>
      <c r="BC9"/>
      <c r="BD9"/>
      <c r="BE9"/>
      <c r="BF9"/>
      <c r="BG9"/>
      <c r="BH9"/>
      <c r="BI9"/>
      <c r="BJ9"/>
      <c r="BK9"/>
      <c r="BL9"/>
      <c r="BM9"/>
      <c r="BN9"/>
      <c r="BO9"/>
      <c r="BP9"/>
      <c r="BQ9"/>
      <c r="BR9"/>
      <c r="BS9"/>
      <c r="BT9"/>
      <c r="BU9"/>
      <c r="BV9"/>
      <c r="BW9"/>
      <c r="BX9"/>
      <c r="BY9"/>
      <c r="BZ9"/>
      <c r="CA9"/>
      <c r="CB9"/>
      <c r="CC9"/>
      <c r="CD9"/>
      <c r="CE9"/>
      <c r="CF9"/>
      <c r="CG9"/>
      <c r="CH9"/>
      <c r="CI9"/>
      <c r="CJ9"/>
      <c r="CK9"/>
      <c r="CL9"/>
      <c r="CM9"/>
      <c r="CN9"/>
      <c r="CO9"/>
      <c r="CP9"/>
      <c r="CQ9"/>
      <c r="CR9"/>
      <c r="CS9"/>
      <c r="CT9"/>
      <c r="CU9"/>
      <c r="CV9"/>
      <c r="CW9"/>
      <c r="CX9"/>
      <c r="CY9"/>
      <c r="CZ9"/>
      <c r="DA9"/>
      <c r="DB9"/>
      <c r="DC9"/>
      <c r="DD9"/>
      <c r="DE9"/>
    </row>
    <row r="10" spans="1:319" x14ac:dyDescent="0.25">
      <c r="A10"/>
      <c r="B10"/>
      <c r="C10"/>
      <c r="D10"/>
      <c r="E10"/>
      <c r="F10"/>
      <c r="G10"/>
      <c r="H10"/>
      <c r="I10"/>
      <c r="J10"/>
      <c r="K10"/>
      <c r="L10"/>
      <c r="M10"/>
      <c r="N10"/>
      <c r="O10"/>
      <c r="P10"/>
      <c r="Q10"/>
      <c r="T10"/>
      <c r="Y10"/>
      <c r="Z10"/>
      <c r="AF10"/>
      <c r="AH10"/>
      <c r="AK10"/>
      <c r="AL10"/>
      <c r="AM10"/>
      <c r="AN10"/>
      <c r="AO10"/>
      <c r="AP10"/>
      <c r="AQ10"/>
      <c r="AR10"/>
      <c r="AS10"/>
      <c r="AT10"/>
      <c r="AU10"/>
      <c r="AV10"/>
      <c r="AW10"/>
      <c r="AX10"/>
      <c r="AY10"/>
      <c r="AZ10"/>
      <c r="BA10"/>
      <c r="BB10"/>
      <c r="BC10"/>
      <c r="BD10"/>
      <c r="BE10"/>
      <c r="BF10"/>
      <c r="BG10"/>
      <c r="BH10"/>
      <c r="BI10"/>
      <c r="BJ10"/>
      <c r="BK10"/>
      <c r="BL10"/>
      <c r="BM10"/>
      <c r="BN10"/>
      <c r="BO10"/>
      <c r="BP10"/>
      <c r="BQ10"/>
      <c r="BR10"/>
      <c r="BS10"/>
      <c r="BT10"/>
      <c r="BU10"/>
      <c r="BV10"/>
      <c r="BW10"/>
      <c r="BX10"/>
      <c r="BY10"/>
      <c r="BZ10"/>
      <c r="CA10"/>
      <c r="CB10"/>
      <c r="CC10"/>
      <c r="CD10"/>
      <c r="CE10"/>
      <c r="CF10"/>
      <c r="CG10"/>
      <c r="CH10"/>
      <c r="CI10"/>
      <c r="CJ10"/>
      <c r="CK10"/>
      <c r="CL10"/>
      <c r="CM10"/>
      <c r="CN10"/>
      <c r="CO10"/>
      <c r="CP10"/>
      <c r="CQ10"/>
      <c r="CR10"/>
      <c r="CS10"/>
      <c r="CT10"/>
      <c r="CU10"/>
      <c r="CV10"/>
      <c r="CW10"/>
      <c r="CX10"/>
      <c r="CY10"/>
      <c r="CZ10"/>
      <c r="DA10"/>
      <c r="DB10"/>
      <c r="DC10"/>
      <c r="DD10"/>
      <c r="DE10"/>
    </row>
    <row r="11" spans="1:319" x14ac:dyDescent="0.25">
      <c r="A11"/>
      <c r="B11"/>
      <c r="C11"/>
      <c r="D11"/>
      <c r="E11"/>
      <c r="F11"/>
      <c r="G11"/>
      <c r="H11"/>
      <c r="I11"/>
      <c r="J11"/>
      <c r="K11"/>
      <c r="L11"/>
      <c r="M11"/>
      <c r="N11"/>
      <c r="O11"/>
      <c r="P11"/>
      <c r="Q11"/>
      <c r="T11"/>
      <c r="Y11"/>
      <c r="Z11"/>
      <c r="AF11"/>
      <c r="AH11"/>
      <c r="AK11"/>
      <c r="AL11"/>
      <c r="AM11"/>
      <c r="AN11"/>
      <c r="AO11"/>
      <c r="AP11"/>
      <c r="AQ11"/>
      <c r="AR11"/>
      <c r="AS11"/>
      <c r="AT11"/>
      <c r="AU11"/>
      <c r="AV11"/>
      <c r="AW11"/>
      <c r="AX11"/>
      <c r="AY11"/>
      <c r="AZ11"/>
      <c r="BA11"/>
      <c r="BB11"/>
      <c r="BC11"/>
      <c r="BD11"/>
      <c r="BE11"/>
      <c r="BF11"/>
      <c r="BG11"/>
      <c r="BH11"/>
      <c r="BI11"/>
      <c r="BJ11"/>
      <c r="BK11"/>
      <c r="BL11"/>
      <c r="BM11"/>
      <c r="BN11"/>
      <c r="BO11"/>
      <c r="BP11"/>
      <c r="BQ11"/>
      <c r="BR11"/>
      <c r="BS11"/>
      <c r="BT11"/>
      <c r="BU11"/>
      <c r="BV11"/>
      <c r="BW11"/>
      <c r="BX11"/>
      <c r="BY11"/>
      <c r="BZ11"/>
      <c r="CA11"/>
      <c r="CB11"/>
      <c r="CC11"/>
      <c r="CD11"/>
      <c r="CE11"/>
      <c r="CF11"/>
      <c r="CG11"/>
      <c r="CH11"/>
      <c r="CI11"/>
      <c r="CJ11"/>
      <c r="CK11"/>
      <c r="CL11"/>
      <c r="CM11"/>
      <c r="CN11"/>
      <c r="CO11"/>
      <c r="CP11"/>
      <c r="CQ11"/>
      <c r="CR11"/>
      <c r="CS11"/>
      <c r="CT11"/>
      <c r="CU11"/>
      <c r="CV11"/>
      <c r="CW11"/>
      <c r="CX11"/>
      <c r="CY11"/>
      <c r="CZ11"/>
      <c r="DA11"/>
      <c r="DB11"/>
      <c r="DC11"/>
      <c r="DD11"/>
      <c r="DE11"/>
    </row>
    <row r="12" spans="1:319" x14ac:dyDescent="0.25">
      <c r="A12"/>
      <c r="B12"/>
      <c r="C12"/>
      <c r="D12"/>
      <c r="E12"/>
      <c r="F12"/>
      <c r="G12"/>
      <c r="H12"/>
      <c r="I12"/>
      <c r="J12"/>
      <c r="K12"/>
      <c r="L12"/>
      <c r="M12"/>
      <c r="N12"/>
      <c r="O12"/>
      <c r="P12"/>
      <c r="Q12"/>
      <c r="T12"/>
      <c r="Y12"/>
      <c r="Z12"/>
      <c r="AF12"/>
      <c r="AH12"/>
      <c r="AK12"/>
      <c r="AL12"/>
      <c r="AM12"/>
      <c r="AN12"/>
      <c r="AO12"/>
      <c r="AP12"/>
      <c r="AQ12"/>
      <c r="AR12"/>
      <c r="AS12"/>
      <c r="AT12"/>
      <c r="AU12"/>
      <c r="AV12"/>
      <c r="AW12"/>
      <c r="AX12"/>
      <c r="AY12"/>
      <c r="AZ12"/>
      <c r="BA12"/>
      <c r="BB12"/>
      <c r="BC12"/>
      <c r="BD12"/>
      <c r="BE12"/>
      <c r="BF12"/>
      <c r="BG12"/>
      <c r="BH12"/>
      <c r="BI12"/>
      <c r="BJ12"/>
      <c r="BK12"/>
      <c r="BL12"/>
      <c r="BM12"/>
      <c r="BN12"/>
      <c r="BO12"/>
      <c r="BP12"/>
      <c r="BQ12"/>
      <c r="BR12"/>
      <c r="BS12"/>
      <c r="BT12"/>
      <c r="BU12"/>
      <c r="BV12"/>
      <c r="BW12"/>
      <c r="BX12"/>
      <c r="BY12"/>
      <c r="BZ12"/>
      <c r="CA12"/>
      <c r="CB12"/>
      <c r="CC12"/>
      <c r="CD12"/>
      <c r="CE12"/>
      <c r="CF12"/>
      <c r="CG12"/>
      <c r="CH12"/>
      <c r="CI12"/>
      <c r="CJ12"/>
      <c r="CK12"/>
      <c r="CL12"/>
      <c r="CM12"/>
      <c r="CN12"/>
      <c r="CO12"/>
      <c r="CP12"/>
      <c r="CQ12"/>
      <c r="CR12"/>
      <c r="CS12"/>
      <c r="CT12"/>
      <c r="CU12"/>
      <c r="CV12"/>
      <c r="CW12"/>
      <c r="CX12"/>
      <c r="CY12"/>
      <c r="CZ12"/>
      <c r="DA12"/>
      <c r="DB12"/>
      <c r="DC12"/>
      <c r="DD12"/>
      <c r="DE12"/>
    </row>
    <row r="13" spans="1:319" x14ac:dyDescent="0.25">
      <c r="A13"/>
      <c r="B13"/>
      <c r="C13"/>
      <c r="D13"/>
      <c r="E13"/>
      <c r="F13"/>
      <c r="G13"/>
      <c r="H13"/>
      <c r="I13"/>
      <c r="J13"/>
      <c r="K13"/>
      <c r="L13"/>
      <c r="M13"/>
      <c r="N13"/>
      <c r="O13"/>
      <c r="P13"/>
      <c r="Q13"/>
      <c r="T13"/>
      <c r="Y13"/>
      <c r="Z13"/>
      <c r="AF13"/>
      <c r="AH13"/>
      <c r="AK13"/>
      <c r="AL13"/>
      <c r="AM13"/>
      <c r="AN13"/>
      <c r="AO13"/>
      <c r="AP13"/>
      <c r="AQ13"/>
      <c r="AR13"/>
      <c r="AS13"/>
      <c r="AT13"/>
      <c r="AU13"/>
      <c r="AV13"/>
      <c r="AW13"/>
      <c r="AX13"/>
      <c r="AY13"/>
      <c r="AZ13"/>
      <c r="BA13"/>
      <c r="BB13"/>
      <c r="BC13"/>
      <c r="BD13"/>
      <c r="BE13"/>
      <c r="BF13"/>
      <c r="BG13"/>
      <c r="BH13"/>
      <c r="BI13"/>
      <c r="BJ13"/>
      <c r="BK13"/>
      <c r="BL13"/>
      <c r="BM13"/>
      <c r="BN13"/>
      <c r="BO13"/>
      <c r="BP13"/>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c r="DB13"/>
      <c r="DC13"/>
      <c r="DD13"/>
      <c r="DE13"/>
    </row>
    <row r="14" spans="1:319" x14ac:dyDescent="0.25">
      <c r="A14"/>
      <c r="B14"/>
      <c r="C14"/>
      <c r="D14"/>
      <c r="E14"/>
      <c r="F14"/>
      <c r="G14"/>
      <c r="H14"/>
      <c r="I14"/>
      <c r="J14"/>
      <c r="K14"/>
      <c r="L14"/>
      <c r="M14"/>
      <c r="N14"/>
      <c r="O14"/>
      <c r="P14"/>
      <c r="Q14"/>
      <c r="T14"/>
      <c r="Y14"/>
      <c r="Z14"/>
      <c r="AF14"/>
      <c r="AH14"/>
      <c r="AK14"/>
      <c r="AL14"/>
      <c r="AM14"/>
      <c r="AN14"/>
      <c r="AO14"/>
      <c r="AP14"/>
      <c r="AQ14"/>
      <c r="AR14"/>
      <c r="AS14"/>
      <c r="AT14"/>
      <c r="AU14"/>
      <c r="AV14"/>
      <c r="AW14"/>
      <c r="AX14"/>
      <c r="AY14"/>
      <c r="AZ14"/>
      <c r="BA14"/>
      <c r="BB14"/>
      <c r="BC14"/>
      <c r="BD14"/>
      <c r="BE14"/>
      <c r="BF14"/>
      <c r="BG14"/>
      <c r="BH14"/>
      <c r="BI14"/>
      <c r="BJ14"/>
      <c r="BK14"/>
      <c r="BL14"/>
      <c r="BM14"/>
      <c r="BN14"/>
      <c r="BO14"/>
      <c r="BP14"/>
      <c r="BQ14"/>
      <c r="BR14"/>
      <c r="BS14"/>
      <c r="BT14"/>
      <c r="BU14"/>
      <c r="BV14"/>
      <c r="BW14"/>
      <c r="BX14"/>
      <c r="BY14"/>
      <c r="BZ14"/>
      <c r="CA14"/>
      <c r="CB14"/>
      <c r="CC14"/>
      <c r="CD14"/>
      <c r="CE14"/>
      <c r="CF14"/>
      <c r="CG14"/>
      <c r="CH14"/>
      <c r="CI14"/>
      <c r="CJ14"/>
      <c r="CK14"/>
      <c r="CL14"/>
      <c r="CM14"/>
      <c r="CN14"/>
      <c r="CO14"/>
      <c r="CP14"/>
      <c r="CQ14"/>
      <c r="CR14"/>
      <c r="CS14"/>
      <c r="CT14"/>
      <c r="CU14"/>
      <c r="CV14"/>
      <c r="CW14"/>
      <c r="CX14"/>
      <c r="CY14"/>
      <c r="CZ14"/>
      <c r="DA14"/>
      <c r="DB14"/>
      <c r="DC14"/>
      <c r="DD14"/>
      <c r="DE14"/>
    </row>
    <row r="15" spans="1:319" x14ac:dyDescent="0.25">
      <c r="A15"/>
      <c r="B15"/>
      <c r="C15"/>
      <c r="D15"/>
      <c r="E15"/>
      <c r="F15"/>
      <c r="G15"/>
      <c r="H15"/>
      <c r="I15"/>
      <c r="J15"/>
      <c r="K15"/>
      <c r="L15"/>
      <c r="M15"/>
      <c r="N15"/>
      <c r="O15"/>
      <c r="P15"/>
      <c r="Q15"/>
      <c r="T15"/>
      <c r="Y15"/>
      <c r="Z15"/>
      <c r="AF15"/>
      <c r="AH15"/>
      <c r="AK15"/>
      <c r="AL15"/>
      <c r="AM15"/>
      <c r="AN15"/>
      <c r="AO15"/>
      <c r="AP15"/>
      <c r="AQ15"/>
      <c r="AR15"/>
      <c r="AS15"/>
      <c r="AT15"/>
      <c r="AU15"/>
      <c r="AV15"/>
      <c r="AW15"/>
      <c r="AX15"/>
      <c r="AY15"/>
      <c r="AZ15"/>
      <c r="BA15"/>
      <c r="BB15"/>
      <c r="BC15"/>
      <c r="BD15"/>
      <c r="BE15"/>
      <c r="BF15"/>
      <c r="BG15"/>
      <c r="BH15"/>
      <c r="BI15"/>
      <c r="BJ15"/>
      <c r="BK15"/>
      <c r="BL15"/>
      <c r="BM15"/>
      <c r="BN15"/>
      <c r="BO15"/>
      <c r="BP15"/>
      <c r="BQ15"/>
      <c r="BR15"/>
      <c r="BS15"/>
      <c r="BT15"/>
      <c r="BU15"/>
      <c r="BV15"/>
      <c r="BW15"/>
      <c r="BX15"/>
      <c r="BY15"/>
      <c r="BZ15"/>
      <c r="CA15"/>
      <c r="CB15"/>
      <c r="CC15"/>
      <c r="CD15"/>
      <c r="CE15"/>
      <c r="CF15"/>
      <c r="CG15"/>
      <c r="CH15"/>
      <c r="CI15"/>
      <c r="CJ15"/>
      <c r="CK15"/>
      <c r="CL15"/>
      <c r="CM15"/>
      <c r="CN15"/>
      <c r="CO15"/>
      <c r="CP15"/>
      <c r="CQ15"/>
      <c r="CR15"/>
      <c r="CS15"/>
      <c r="CT15"/>
      <c r="CU15"/>
      <c r="CV15"/>
      <c r="CW15"/>
      <c r="CX15"/>
      <c r="CY15"/>
      <c r="CZ15"/>
      <c r="DA15"/>
      <c r="DB15"/>
      <c r="DC15"/>
      <c r="DD15"/>
      <c r="DE15"/>
    </row>
    <row r="16" spans="1:319" x14ac:dyDescent="0.25">
      <c r="A16"/>
      <c r="B16"/>
      <c r="C16"/>
      <c r="D16"/>
      <c r="E16"/>
      <c r="F16"/>
      <c r="G16"/>
      <c r="H16"/>
      <c r="I16"/>
      <c r="J16"/>
      <c r="K16"/>
      <c r="L16"/>
      <c r="M16"/>
      <c r="N16"/>
      <c r="O16"/>
      <c r="P16"/>
      <c r="Q16"/>
      <c r="T16"/>
      <c r="Y16"/>
      <c r="Z16"/>
      <c r="AF16"/>
      <c r="AH16"/>
      <c r="AK16"/>
      <c r="AL16"/>
      <c r="AM16"/>
      <c r="AN16"/>
      <c r="AO16"/>
      <c r="AP16"/>
      <c r="AQ16"/>
      <c r="AR16"/>
      <c r="AS16"/>
      <c r="AT16"/>
      <c r="AU16"/>
      <c r="AV16"/>
      <c r="AW16"/>
      <c r="AX16"/>
      <c r="AY16"/>
      <c r="AZ16"/>
      <c r="BA16"/>
      <c r="BB16"/>
      <c r="BC16"/>
      <c r="BD16"/>
      <c r="BE16"/>
      <c r="BF16"/>
      <c r="BG16"/>
      <c r="BH16"/>
      <c r="BI16"/>
      <c r="BJ16"/>
      <c r="BK16"/>
      <c r="BL16"/>
      <c r="BM16"/>
      <c r="BN16"/>
      <c r="BO16"/>
      <c r="BP16"/>
      <c r="BQ16"/>
      <c r="BR16"/>
      <c r="BS16"/>
      <c r="BT16"/>
      <c r="BU16"/>
      <c r="BV16"/>
      <c r="BW16"/>
      <c r="BX16"/>
      <c r="BY16"/>
      <c r="BZ16"/>
      <c r="CA16"/>
      <c r="CB16"/>
      <c r="CC16"/>
      <c r="CD16"/>
      <c r="CE16"/>
      <c r="CF16"/>
      <c r="CG16"/>
      <c r="CH16"/>
      <c r="CI16"/>
      <c r="CJ16"/>
      <c r="CK16"/>
      <c r="CL16"/>
      <c r="CM16"/>
      <c r="CN16"/>
      <c r="CO16"/>
      <c r="CP16"/>
      <c r="CQ16"/>
      <c r="CR16"/>
      <c r="CS16"/>
      <c r="CT16"/>
      <c r="CU16"/>
      <c r="CV16"/>
      <c r="CW16"/>
      <c r="CX16"/>
      <c r="CY16"/>
      <c r="CZ16"/>
      <c r="DA16"/>
      <c r="DB16"/>
      <c r="DC16"/>
      <c r="DD16"/>
      <c r="DE16"/>
    </row>
    <row r="17" spans="1:109" x14ac:dyDescent="0.25">
      <c r="A17"/>
      <c r="B17"/>
      <c r="C17"/>
      <c r="D17"/>
      <c r="E17"/>
      <c r="F17"/>
      <c r="G17"/>
      <c r="H17"/>
      <c r="I17"/>
      <c r="J17"/>
      <c r="K17"/>
      <c r="L17"/>
      <c r="M17"/>
      <c r="N17"/>
      <c r="O17"/>
      <c r="P17"/>
      <c r="Q17"/>
      <c r="T17"/>
      <c r="Y17"/>
      <c r="Z17"/>
      <c r="AF17"/>
      <c r="AH17"/>
      <c r="AK17"/>
      <c r="AL17"/>
      <c r="AM17"/>
      <c r="AN17"/>
      <c r="AO17"/>
      <c r="AP17"/>
      <c r="AQ17"/>
      <c r="AR17"/>
      <c r="AS17"/>
      <c r="AT17"/>
      <c r="AU17"/>
      <c r="AV17"/>
      <c r="AW17"/>
      <c r="AX17"/>
      <c r="AY17"/>
      <c r="AZ17"/>
      <c r="BA17"/>
      <c r="BB17"/>
      <c r="BC17"/>
      <c r="BD17"/>
      <c r="BE17"/>
      <c r="BF17"/>
      <c r="BG17"/>
      <c r="BH17"/>
      <c r="BI17"/>
      <c r="BJ17"/>
      <c r="BK17"/>
      <c r="BL17"/>
      <c r="BM17"/>
      <c r="BN17"/>
      <c r="BO17"/>
      <c r="BP17"/>
      <c r="BQ17"/>
      <c r="BR17"/>
      <c r="BS17"/>
      <c r="BT17"/>
      <c r="BU17"/>
      <c r="BV17"/>
      <c r="BW17"/>
      <c r="BX17"/>
      <c r="BY17"/>
      <c r="BZ17"/>
      <c r="CA17"/>
      <c r="CB17"/>
      <c r="CC17"/>
      <c r="CD17"/>
      <c r="CE17"/>
      <c r="CF17"/>
      <c r="CG17"/>
      <c r="CH17"/>
      <c r="CI17"/>
      <c r="CJ17"/>
      <c r="CK17"/>
      <c r="CL17"/>
      <c r="CM17"/>
      <c r="CN17"/>
      <c r="CO17"/>
      <c r="CP17"/>
      <c r="CQ17"/>
      <c r="CR17"/>
      <c r="CS17"/>
      <c r="CT17"/>
      <c r="CU17"/>
      <c r="CV17"/>
      <c r="CW17"/>
      <c r="CX17"/>
      <c r="CY17"/>
      <c r="CZ17"/>
      <c r="DA17"/>
      <c r="DB17"/>
      <c r="DC17"/>
      <c r="DD17"/>
      <c r="DE17"/>
    </row>
    <row r="18" spans="1:109" x14ac:dyDescent="0.25">
      <c r="A18"/>
      <c r="B18"/>
      <c r="C18"/>
      <c r="D18"/>
      <c r="E18"/>
      <c r="F18"/>
      <c r="G18"/>
      <c r="H18"/>
      <c r="I18"/>
      <c r="J18"/>
      <c r="K18"/>
      <c r="L18"/>
      <c r="M18"/>
      <c r="N18"/>
      <c r="O18"/>
      <c r="P18"/>
      <c r="Q18"/>
      <c r="T18"/>
      <c r="Y18"/>
      <c r="Z18"/>
      <c r="AF18"/>
      <c r="AH18"/>
      <c r="AK18"/>
      <c r="AL18"/>
      <c r="AM18"/>
      <c r="AN18"/>
      <c r="AO18"/>
      <c r="AP18"/>
      <c r="AQ18"/>
      <c r="AR18"/>
      <c r="AS18"/>
      <c r="AT18"/>
      <c r="AU18"/>
      <c r="AV18"/>
      <c r="AW18"/>
      <c r="AX18"/>
      <c r="AY18"/>
      <c r="AZ18"/>
      <c r="BA18"/>
      <c r="BB18"/>
      <c r="BC18"/>
      <c r="BD18"/>
      <c r="BE18"/>
      <c r="BF18"/>
      <c r="BG18"/>
      <c r="BH18"/>
      <c r="BI18"/>
      <c r="BJ18"/>
      <c r="BK18"/>
      <c r="BL18"/>
      <c r="BM18"/>
      <c r="BN18"/>
      <c r="BO18"/>
      <c r="BP18"/>
      <c r="BQ18"/>
      <c r="BR18"/>
      <c r="BS18"/>
      <c r="BT18"/>
      <c r="BU18"/>
      <c r="BV18"/>
      <c r="BW18"/>
      <c r="BX18"/>
      <c r="BY18"/>
      <c r="BZ18"/>
      <c r="CA18"/>
      <c r="CB18"/>
      <c r="CC18"/>
      <c r="CD18"/>
      <c r="CE18"/>
      <c r="CF18"/>
      <c r="CG18"/>
      <c r="CH18"/>
      <c r="CI18"/>
      <c r="CJ18"/>
      <c r="CK18"/>
      <c r="CL18"/>
      <c r="CM18"/>
      <c r="CN18"/>
      <c r="CO18"/>
      <c r="CP18"/>
      <c r="CQ18"/>
      <c r="CR18"/>
      <c r="CS18"/>
      <c r="CT18"/>
      <c r="CU18"/>
      <c r="CV18"/>
      <c r="CW18"/>
      <c r="CX18"/>
      <c r="CY18"/>
      <c r="CZ18"/>
      <c r="DA18"/>
      <c r="DB18"/>
      <c r="DC18"/>
      <c r="DD18"/>
      <c r="DE18"/>
    </row>
    <row r="19" spans="1:109" x14ac:dyDescent="0.25">
      <c r="A19"/>
      <c r="B19"/>
      <c r="C19"/>
      <c r="D19"/>
      <c r="E19"/>
      <c r="F19"/>
      <c r="G19"/>
      <c r="H19"/>
      <c r="I19"/>
      <c r="J19"/>
      <c r="K19"/>
      <c r="L19"/>
      <c r="M19"/>
      <c r="N19"/>
      <c r="O19"/>
      <c r="P19"/>
      <c r="Q19"/>
      <c r="T19"/>
      <c r="Y19"/>
      <c r="Z19"/>
      <c r="AF19"/>
      <c r="AH19"/>
      <c r="AK19"/>
      <c r="AL19"/>
      <c r="AM19"/>
      <c r="AN19"/>
      <c r="AO19"/>
      <c r="AP19"/>
      <c r="AQ19"/>
      <c r="AR19"/>
      <c r="AS19"/>
      <c r="AT19"/>
      <c r="AU19"/>
      <c r="AV19"/>
      <c r="AW19"/>
      <c r="AX19"/>
      <c r="AY19"/>
      <c r="AZ19"/>
      <c r="BA19"/>
      <c r="BB19"/>
      <c r="BC19"/>
      <c r="BD19"/>
      <c r="BE19"/>
      <c r="BF19"/>
      <c r="BG19"/>
      <c r="BH19"/>
      <c r="BI19"/>
      <c r="BJ19"/>
      <c r="BK19"/>
      <c r="BL19"/>
      <c r="BM19"/>
      <c r="BN19"/>
      <c r="BO19"/>
      <c r="BP19"/>
      <c r="BQ19"/>
      <c r="BR19"/>
      <c r="BS19"/>
      <c r="BT19"/>
      <c r="BU19"/>
      <c r="BV19"/>
      <c r="BW19"/>
      <c r="BX19"/>
      <c r="BY19"/>
      <c r="BZ19"/>
      <c r="CA19"/>
      <c r="CB19"/>
      <c r="CC19"/>
      <c r="CD19"/>
      <c r="CE19"/>
      <c r="CF19"/>
      <c r="CG19"/>
      <c r="CH19"/>
      <c r="CI19"/>
      <c r="CJ19"/>
      <c r="CK19"/>
      <c r="CL19"/>
      <c r="CM19"/>
      <c r="CN19"/>
      <c r="CO19"/>
      <c r="CP19"/>
      <c r="CQ19"/>
      <c r="CR19"/>
      <c r="CS19"/>
      <c r="CT19"/>
      <c r="CU19"/>
      <c r="CV19"/>
      <c r="CW19"/>
      <c r="CX19"/>
      <c r="CY19"/>
      <c r="CZ19"/>
      <c r="DA19"/>
      <c r="DB19"/>
      <c r="DC19"/>
      <c r="DD19"/>
      <c r="DE19"/>
    </row>
    <row r="20" spans="1:109" x14ac:dyDescent="0.25">
      <c r="A20"/>
      <c r="B20"/>
      <c r="C20"/>
      <c r="D20"/>
      <c r="E20"/>
      <c r="F20"/>
      <c r="G20"/>
      <c r="H20"/>
      <c r="I20"/>
      <c r="J20"/>
      <c r="K20"/>
      <c r="L20"/>
      <c r="M20"/>
      <c r="N20"/>
      <c r="O20"/>
      <c r="P20"/>
      <c r="Q20"/>
      <c r="T20"/>
      <c r="Y20"/>
      <c r="Z20"/>
      <c r="AF20"/>
      <c r="AH20"/>
      <c r="AK20"/>
      <c r="AL20"/>
      <c r="AM20"/>
      <c r="AN20"/>
      <c r="AO20"/>
      <c r="AP20"/>
      <c r="AQ20"/>
      <c r="AR20"/>
      <c r="AS20"/>
      <c r="AT20"/>
      <c r="AU20"/>
      <c r="AV20"/>
      <c r="AW20"/>
      <c r="AX20"/>
      <c r="AY20"/>
      <c r="AZ20"/>
      <c r="BA20"/>
      <c r="BB20"/>
      <c r="BC20"/>
      <c r="BD20"/>
      <c r="BE20"/>
      <c r="BF20"/>
      <c r="BG20"/>
      <c r="BH20"/>
      <c r="BI20"/>
      <c r="BJ20"/>
      <c r="BK20"/>
      <c r="BL20"/>
      <c r="BM20"/>
      <c r="BN20"/>
      <c r="BO20"/>
      <c r="BP20"/>
      <c r="BQ20"/>
      <c r="BR20"/>
      <c r="BS20"/>
      <c r="BT20"/>
      <c r="BU20"/>
      <c r="BV20"/>
      <c r="BW20"/>
      <c r="BX20"/>
      <c r="BY20"/>
      <c r="BZ20"/>
      <c r="CA20"/>
      <c r="CB20"/>
      <c r="CC20"/>
      <c r="CD20"/>
      <c r="CE20"/>
      <c r="CF20"/>
      <c r="CG20"/>
      <c r="CH20"/>
      <c r="CI20"/>
      <c r="CJ20"/>
      <c r="CK20"/>
      <c r="CL20"/>
      <c r="CM20"/>
      <c r="CN20"/>
      <c r="CO20"/>
      <c r="CP20"/>
      <c r="CQ20"/>
      <c r="CR20"/>
      <c r="CS20"/>
      <c r="CT20"/>
      <c r="CU20"/>
      <c r="CV20"/>
      <c r="CW20"/>
      <c r="CX20"/>
      <c r="CY20"/>
      <c r="CZ20"/>
      <c r="DA20"/>
      <c r="DB20"/>
      <c r="DC20"/>
      <c r="DD20"/>
      <c r="DE20"/>
    </row>
    <row r="21" spans="1:109" x14ac:dyDescent="0.25">
      <c r="A21"/>
      <c r="B21"/>
      <c r="C21"/>
      <c r="D21"/>
      <c r="E21"/>
      <c r="F21"/>
      <c r="G21"/>
      <c r="H21"/>
      <c r="I21"/>
      <c r="J21"/>
      <c r="K21"/>
      <c r="L21"/>
      <c r="M21"/>
      <c r="N21"/>
      <c r="O21"/>
      <c r="P21"/>
      <c r="Q21"/>
      <c r="T21"/>
      <c r="Y21"/>
      <c r="Z21"/>
      <c r="AF21"/>
      <c r="AH21"/>
      <c r="AK21"/>
      <c r="AL21"/>
      <c r="AM21"/>
      <c r="AN21"/>
      <c r="AO21"/>
      <c r="AP21"/>
      <c r="AQ21"/>
      <c r="AR21"/>
      <c r="AS21"/>
      <c r="AT21"/>
      <c r="AU21"/>
      <c r="AV21"/>
      <c r="AW21"/>
      <c r="AX21"/>
      <c r="AY21"/>
      <c r="AZ21"/>
      <c r="BA21"/>
      <c r="BB21"/>
      <c r="BC21"/>
      <c r="BD21"/>
      <c r="BE21"/>
      <c r="BF21"/>
      <c r="BG21"/>
      <c r="BH21"/>
      <c r="BI21"/>
      <c r="BJ21"/>
      <c r="BK21"/>
      <c r="BL21"/>
      <c r="BM21"/>
      <c r="BN21"/>
      <c r="BO21"/>
      <c r="BP21"/>
      <c r="BQ21"/>
      <c r="BR21"/>
      <c r="BS21"/>
      <c r="BT21"/>
      <c r="BU21"/>
      <c r="BV21"/>
      <c r="BW21"/>
      <c r="BX21"/>
      <c r="BY21"/>
      <c r="BZ21"/>
      <c r="CA21"/>
      <c r="CB21"/>
      <c r="CC21"/>
      <c r="CD21"/>
      <c r="CE21"/>
      <c r="CF21"/>
      <c r="CG21"/>
      <c r="CH21"/>
      <c r="CI21"/>
      <c r="CJ21"/>
      <c r="CK21"/>
      <c r="CL21"/>
      <c r="CM21"/>
      <c r="CN21"/>
      <c r="CO21"/>
      <c r="CP21"/>
      <c r="CQ21"/>
      <c r="CR21"/>
      <c r="CS21"/>
      <c r="CT21"/>
      <c r="CU21"/>
      <c r="CV21"/>
      <c r="CW21"/>
      <c r="CX21"/>
      <c r="CY21"/>
      <c r="CZ21"/>
      <c r="DA21"/>
      <c r="DB21"/>
      <c r="DC21"/>
      <c r="DD21"/>
      <c r="DE21"/>
    </row>
    <row r="22" spans="1:109" x14ac:dyDescent="0.25">
      <c r="A22"/>
      <c r="B22"/>
      <c r="C22"/>
      <c r="D22"/>
      <c r="E22"/>
      <c r="F22"/>
      <c r="G22"/>
      <c r="H22"/>
      <c r="I22"/>
      <c r="J22"/>
      <c r="K22"/>
      <c r="L22"/>
      <c r="M22"/>
      <c r="N22"/>
      <c r="O22"/>
      <c r="P22"/>
      <c r="Q22"/>
      <c r="T22"/>
      <c r="Y22"/>
      <c r="Z22"/>
      <c r="AF22"/>
      <c r="AH22"/>
      <c r="AK22"/>
      <c r="AL22"/>
      <c r="AM22"/>
      <c r="AN22"/>
      <c r="AO22"/>
      <c r="AP22"/>
      <c r="AQ22"/>
      <c r="AR22"/>
      <c r="AS22"/>
      <c r="AT22"/>
      <c r="AU22"/>
      <c r="AV22"/>
      <c r="AW22"/>
      <c r="AX22"/>
      <c r="AY22"/>
      <c r="AZ22"/>
      <c r="BA22"/>
      <c r="BB22"/>
      <c r="BC22"/>
      <c r="BD22"/>
      <c r="BE22"/>
      <c r="BF22"/>
      <c r="BG22"/>
      <c r="BH22"/>
      <c r="BI22"/>
      <c r="BJ22"/>
      <c r="BK22"/>
      <c r="BL22"/>
      <c r="BM22"/>
      <c r="BN22"/>
      <c r="BO22"/>
      <c r="BP22"/>
      <c r="BQ22"/>
      <c r="BR22"/>
      <c r="BS22"/>
      <c r="BT22"/>
      <c r="BU22"/>
      <c r="BV22"/>
      <c r="BW22"/>
      <c r="BX22"/>
      <c r="BY22"/>
      <c r="BZ22"/>
      <c r="CA22"/>
      <c r="CB22"/>
      <c r="CC22"/>
      <c r="CD22"/>
      <c r="CE22"/>
      <c r="CF22"/>
      <c r="CG22"/>
      <c r="CH22"/>
      <c r="CI22"/>
      <c r="CJ22"/>
      <c r="CK22"/>
      <c r="CL22"/>
      <c r="CM22"/>
      <c r="CN22"/>
      <c r="CO22"/>
      <c r="CP22"/>
      <c r="CQ22"/>
      <c r="CR22"/>
      <c r="CS22"/>
      <c r="CT22"/>
      <c r="CU22"/>
      <c r="CV22"/>
      <c r="CW22"/>
      <c r="CX22"/>
      <c r="CY22"/>
      <c r="CZ22"/>
      <c r="DA22"/>
      <c r="DB22"/>
      <c r="DC22"/>
      <c r="DD22"/>
      <c r="DE22"/>
    </row>
    <row r="23" spans="1:109" x14ac:dyDescent="0.25">
      <c r="A23"/>
      <c r="B23"/>
      <c r="C23"/>
      <c r="D23"/>
      <c r="E23"/>
      <c r="F23"/>
      <c r="G23"/>
      <c r="H23"/>
      <c r="I23"/>
      <c r="J23"/>
      <c r="K23"/>
      <c r="L23"/>
      <c r="M23"/>
      <c r="N23"/>
      <c r="O23"/>
      <c r="P23"/>
      <c r="Q23"/>
      <c r="T23"/>
      <c r="Y23"/>
      <c r="Z23"/>
      <c r="AF23"/>
      <c r="AH23"/>
      <c r="AK23"/>
      <c r="AL23"/>
      <c r="AM23"/>
      <c r="AN23"/>
      <c r="AO23"/>
      <c r="AP23"/>
      <c r="AQ23"/>
      <c r="AR23"/>
      <c r="AS23"/>
      <c r="AT23"/>
      <c r="AU23"/>
      <c r="AV23"/>
      <c r="AW23"/>
      <c r="AX23"/>
      <c r="AY23"/>
      <c r="AZ23"/>
      <c r="BA23"/>
      <c r="BB23"/>
      <c r="BC23"/>
      <c r="BD23"/>
      <c r="BE23"/>
      <c r="BF23"/>
      <c r="BG23"/>
      <c r="BH23"/>
      <c r="BI23"/>
      <c r="BJ23"/>
      <c r="BK23"/>
      <c r="BL23"/>
      <c r="BM23"/>
      <c r="BN23"/>
      <c r="BO23"/>
      <c r="BP23"/>
      <c r="BQ23"/>
      <c r="BR23"/>
      <c r="BS23"/>
      <c r="BT23"/>
      <c r="BU23"/>
      <c r="BV23"/>
      <c r="BW23"/>
      <c r="BX23"/>
      <c r="BY23"/>
      <c r="BZ23"/>
      <c r="CA23"/>
      <c r="CB23"/>
      <c r="CC23"/>
      <c r="CD23"/>
      <c r="CE23"/>
      <c r="CF23"/>
      <c r="CG23"/>
      <c r="CH23"/>
      <c r="CI23"/>
      <c r="CJ23"/>
      <c r="CK23"/>
      <c r="CL23"/>
      <c r="CM23"/>
      <c r="CN23"/>
      <c r="CO23"/>
      <c r="CP23"/>
      <c r="CQ23"/>
      <c r="CR23"/>
      <c r="CS23"/>
      <c r="CT23"/>
      <c r="CU23"/>
      <c r="CV23"/>
      <c r="CW23"/>
      <c r="CX23"/>
      <c r="CY23"/>
      <c r="CZ23"/>
      <c r="DA23"/>
      <c r="DB23"/>
      <c r="DC23"/>
      <c r="DD23"/>
      <c r="DE23"/>
    </row>
    <row r="24" spans="1:109" x14ac:dyDescent="0.25">
      <c r="A24"/>
      <c r="B24"/>
      <c r="C24"/>
      <c r="D24"/>
      <c r="E24"/>
      <c r="F24"/>
      <c r="G24"/>
      <c r="H24"/>
      <c r="I24"/>
      <c r="J24"/>
      <c r="K24"/>
      <c r="L24"/>
      <c r="M24"/>
      <c r="N24"/>
      <c r="O24"/>
      <c r="P24"/>
      <c r="Q24"/>
      <c r="T24"/>
      <c r="Y24"/>
      <c r="Z24"/>
      <c r="AF24"/>
      <c r="AH24"/>
      <c r="AK24"/>
      <c r="AL24"/>
      <c r="AM24"/>
      <c r="AN24"/>
      <c r="AO24"/>
      <c r="AP24"/>
      <c r="AQ24"/>
      <c r="AR24"/>
      <c r="AS24"/>
      <c r="AT24"/>
      <c r="AU24"/>
      <c r="AV24"/>
      <c r="AW24"/>
      <c r="AX24"/>
      <c r="AY24"/>
      <c r="AZ24"/>
      <c r="BA24"/>
      <c r="BB24"/>
      <c r="BC24"/>
      <c r="BD24"/>
      <c r="BE24"/>
      <c r="BF24"/>
      <c r="BG24"/>
      <c r="BH24"/>
      <c r="BI24"/>
      <c r="BJ24"/>
      <c r="BK24"/>
      <c r="BL24"/>
      <c r="BM24"/>
      <c r="BN24"/>
      <c r="BO24"/>
      <c r="BP24"/>
      <c r="BQ24"/>
      <c r="BR24"/>
      <c r="BS24"/>
      <c r="BT24"/>
      <c r="BU24"/>
      <c r="BV24"/>
      <c r="BW24"/>
      <c r="BX24"/>
      <c r="BY24"/>
      <c r="BZ24"/>
      <c r="CA24"/>
      <c r="CB24"/>
      <c r="CC24"/>
      <c r="CD24"/>
      <c r="CE24"/>
      <c r="CF24"/>
      <c r="CG24"/>
      <c r="CH24"/>
      <c r="CI24"/>
      <c r="CJ24"/>
      <c r="CK24"/>
      <c r="CL24"/>
      <c r="CM24"/>
      <c r="CN24"/>
      <c r="CO24"/>
      <c r="CP24"/>
      <c r="CQ24"/>
      <c r="CR24"/>
      <c r="CS24"/>
      <c r="CT24"/>
      <c r="CU24"/>
      <c r="CV24"/>
      <c r="CW24"/>
      <c r="CX24"/>
      <c r="CY24"/>
      <c r="CZ24"/>
      <c r="DA24"/>
      <c r="DB24"/>
      <c r="DC24"/>
      <c r="DD24"/>
      <c r="DE24"/>
    </row>
    <row r="25" spans="1:109" x14ac:dyDescent="0.25">
      <c r="A25"/>
      <c r="B25"/>
      <c r="C25"/>
      <c r="D25"/>
      <c r="E25"/>
      <c r="F25"/>
      <c r="G25"/>
      <c r="H25"/>
      <c r="I25"/>
      <c r="J25"/>
      <c r="K25"/>
      <c r="L25"/>
      <c r="M25"/>
      <c r="N25"/>
      <c r="O25"/>
      <c r="P25"/>
      <c r="Q25"/>
      <c r="T25"/>
      <c r="Y25"/>
      <c r="Z25"/>
      <c r="AF25"/>
      <c r="AH25"/>
      <c r="AK25"/>
      <c r="AL25"/>
      <c r="AM25"/>
      <c r="AN25"/>
      <c r="AO25"/>
      <c r="AP25"/>
      <c r="AQ25"/>
      <c r="AR25"/>
      <c r="AS25"/>
      <c r="AT25"/>
      <c r="AU25"/>
      <c r="AV25"/>
      <c r="AW25"/>
      <c r="AX25"/>
      <c r="AY25"/>
      <c r="AZ25"/>
      <c r="BA25"/>
      <c r="BB25"/>
      <c r="BC25"/>
      <c r="BD25"/>
      <c r="BE25"/>
      <c r="BF25"/>
      <c r="BG25"/>
      <c r="BH25"/>
      <c r="BI25"/>
      <c r="BJ25"/>
      <c r="BK25"/>
      <c r="BL25"/>
      <c r="BM25"/>
      <c r="BN25"/>
      <c r="BO25"/>
      <c r="BP25"/>
      <c r="BQ25"/>
      <c r="BR25"/>
      <c r="BS25"/>
      <c r="BT25"/>
      <c r="BU25"/>
      <c r="BV25"/>
      <c r="BW25"/>
      <c r="BX25"/>
      <c r="BY25"/>
      <c r="BZ25"/>
      <c r="CA25"/>
      <c r="CB25"/>
      <c r="CC25"/>
      <c r="CD25"/>
      <c r="CE25"/>
      <c r="CF25"/>
      <c r="CG25"/>
      <c r="CH25"/>
      <c r="CI25"/>
      <c r="CJ25"/>
      <c r="CK25"/>
      <c r="CL25"/>
      <c r="CM25"/>
      <c r="CN25"/>
      <c r="CO25"/>
      <c r="CP25"/>
      <c r="CQ25"/>
      <c r="CR25"/>
      <c r="CS25"/>
      <c r="CT25"/>
      <c r="CU25"/>
      <c r="CV25"/>
      <c r="CW25"/>
      <c r="CX25"/>
      <c r="CY25"/>
      <c r="CZ25"/>
      <c r="DA25"/>
      <c r="DB25"/>
      <c r="DC25"/>
      <c r="DD25"/>
      <c r="DE25"/>
    </row>
    <row r="26" spans="1:109" x14ac:dyDescent="0.25">
      <c r="A26"/>
      <c r="B26"/>
      <c r="C26"/>
      <c r="D26"/>
      <c r="E26"/>
      <c r="F26"/>
      <c r="G26"/>
      <c r="H26"/>
      <c r="I26"/>
      <c r="J26"/>
      <c r="K26"/>
      <c r="L26"/>
      <c r="M26"/>
      <c r="N26"/>
      <c r="O26"/>
      <c r="P26"/>
      <c r="Q26"/>
      <c r="T26"/>
      <c r="Y26"/>
      <c r="Z26"/>
      <c r="AF26"/>
      <c r="AH26"/>
      <c r="AK26"/>
      <c r="AL26"/>
      <c r="AM26"/>
      <c r="AN26"/>
      <c r="AO26"/>
      <c r="AP26"/>
      <c r="AQ26"/>
      <c r="AR26"/>
      <c r="AS26"/>
      <c r="AT26"/>
      <c r="AU26"/>
      <c r="AV26"/>
      <c r="AW26"/>
      <c r="AX26"/>
      <c r="AY26"/>
      <c r="AZ26"/>
      <c r="BA26"/>
      <c r="BB26"/>
      <c r="BC26"/>
      <c r="BD26"/>
      <c r="BE26"/>
      <c r="BF26"/>
      <c r="BG26"/>
      <c r="BH26"/>
      <c r="BI26"/>
      <c r="BJ26"/>
      <c r="BK26"/>
      <c r="BL26"/>
      <c r="BM26"/>
      <c r="BN26"/>
      <c r="BO26"/>
      <c r="BP26"/>
      <c r="BQ26"/>
      <c r="BR26"/>
      <c r="BS26"/>
      <c r="BT26"/>
      <c r="BU26"/>
      <c r="BV26"/>
      <c r="BW26"/>
      <c r="BX26"/>
      <c r="BY26"/>
      <c r="BZ26"/>
      <c r="CA26"/>
      <c r="CB26"/>
      <c r="CC26"/>
      <c r="CD26"/>
      <c r="CE26"/>
      <c r="CF26"/>
      <c r="CG26"/>
      <c r="CH26"/>
      <c r="CI26"/>
      <c r="CJ26"/>
      <c r="CK26"/>
      <c r="CL26"/>
      <c r="CM26"/>
      <c r="CN26"/>
      <c r="CO26"/>
      <c r="CP26"/>
      <c r="CQ26"/>
      <c r="CR26"/>
      <c r="CS26"/>
      <c r="CT26"/>
      <c r="CU26"/>
      <c r="CV26"/>
      <c r="CW26"/>
      <c r="CX26"/>
      <c r="CY26"/>
      <c r="CZ26"/>
      <c r="DA26"/>
      <c r="DB26"/>
      <c r="DC26"/>
      <c r="DD26"/>
      <c r="DE26"/>
    </row>
    <row r="27" spans="1:109" x14ac:dyDescent="0.25">
      <c r="A27"/>
      <c r="B27"/>
      <c r="C27"/>
      <c r="D27"/>
      <c r="E27"/>
      <c r="F27"/>
      <c r="G27"/>
      <c r="H27"/>
      <c r="I27"/>
      <c r="J27"/>
      <c r="K27"/>
      <c r="L27"/>
      <c r="M27"/>
      <c r="N27"/>
      <c r="O27"/>
      <c r="P27"/>
      <c r="Q27"/>
      <c r="T27"/>
      <c r="Y27"/>
      <c r="Z27"/>
      <c r="AF27"/>
      <c r="AH27"/>
      <c r="AK27"/>
      <c r="AL27"/>
      <c r="AM27"/>
      <c r="AN27"/>
      <c r="AO27"/>
      <c r="AP27"/>
      <c r="AQ27"/>
      <c r="AR27"/>
      <c r="AS27"/>
      <c r="AT27"/>
      <c r="AU27"/>
      <c r="AV27"/>
      <c r="AW27"/>
      <c r="AX27"/>
      <c r="AY27"/>
      <c r="AZ27"/>
      <c r="BA27"/>
      <c r="BB27"/>
      <c r="BC27"/>
      <c r="BD27"/>
      <c r="BE27"/>
      <c r="BF27"/>
      <c r="BG27"/>
      <c r="BH27"/>
      <c r="BI27"/>
      <c r="BJ27"/>
      <c r="BK27"/>
      <c r="BL27"/>
      <c r="BM27"/>
      <c r="BN27"/>
      <c r="BO27"/>
      <c r="BP27"/>
      <c r="BQ27"/>
      <c r="BR27"/>
      <c r="BS27"/>
      <c r="BT27"/>
      <c r="BU27"/>
      <c r="BV27"/>
      <c r="BW27"/>
      <c r="BX27"/>
      <c r="BY27"/>
      <c r="BZ27"/>
      <c r="CA27"/>
      <c r="CB27"/>
      <c r="CC27"/>
      <c r="CD27"/>
      <c r="CE27"/>
      <c r="CF27"/>
      <c r="CG27"/>
      <c r="CH27"/>
      <c r="CI27"/>
      <c r="CJ27"/>
      <c r="CK27"/>
      <c r="CL27"/>
      <c r="CM27"/>
      <c r="CN27"/>
      <c r="CO27"/>
      <c r="CP27"/>
      <c r="CQ27"/>
      <c r="CR27"/>
      <c r="CS27"/>
      <c r="CT27"/>
      <c r="CU27"/>
      <c r="CV27"/>
      <c r="CW27"/>
      <c r="CX27"/>
      <c r="CY27"/>
      <c r="CZ27"/>
      <c r="DA27"/>
      <c r="DB27"/>
      <c r="DC27"/>
      <c r="DD27"/>
      <c r="DE27"/>
    </row>
    <row r="28" spans="1:109" x14ac:dyDescent="0.25">
      <c r="A28"/>
      <c r="B28"/>
      <c r="C28"/>
      <c r="D28"/>
      <c r="E28"/>
      <c r="F28"/>
      <c r="G28"/>
      <c r="H28"/>
      <c r="I28"/>
      <c r="J28"/>
      <c r="K28"/>
      <c r="L28"/>
      <c r="M28"/>
      <c r="N28"/>
      <c r="O28"/>
      <c r="P28"/>
      <c r="Q28"/>
      <c r="T28"/>
      <c r="Y28"/>
      <c r="Z28"/>
      <c r="AF28"/>
      <c r="AH28"/>
      <c r="AK28"/>
      <c r="AL28"/>
      <c r="AM28"/>
      <c r="AN28"/>
      <c r="AO28"/>
      <c r="AP28"/>
      <c r="AQ28"/>
      <c r="AR28"/>
      <c r="AS28"/>
      <c r="AT28"/>
      <c r="AU28"/>
      <c r="AV28"/>
      <c r="AW28"/>
      <c r="AX28"/>
      <c r="AY28"/>
      <c r="AZ28"/>
      <c r="BA28"/>
      <c r="BB28"/>
      <c r="BC28"/>
      <c r="BD28"/>
      <c r="BE28"/>
      <c r="BF28"/>
      <c r="BG28"/>
      <c r="BH28"/>
      <c r="BI28"/>
      <c r="BJ28"/>
      <c r="BK28"/>
      <c r="BL28"/>
      <c r="BM28"/>
      <c r="BN28"/>
      <c r="BO28"/>
      <c r="BP28"/>
      <c r="BQ28"/>
      <c r="BR28"/>
      <c r="BS28"/>
      <c r="BT28"/>
      <c r="BU28"/>
      <c r="BV28"/>
      <c r="BW28"/>
      <c r="BX28"/>
      <c r="BY28"/>
      <c r="BZ28"/>
      <c r="CA28"/>
      <c r="CB28"/>
      <c r="CC28"/>
      <c r="CD28"/>
      <c r="CE28"/>
      <c r="CF28"/>
      <c r="CG28"/>
      <c r="CH28"/>
      <c r="CI28"/>
      <c r="CJ28"/>
      <c r="CK28"/>
      <c r="CL28"/>
      <c r="CM28"/>
      <c r="CN28"/>
      <c r="CO28"/>
      <c r="CP28"/>
      <c r="CQ28"/>
      <c r="CR28"/>
      <c r="CS28"/>
      <c r="CT28"/>
      <c r="CU28"/>
      <c r="CV28"/>
      <c r="CW28"/>
      <c r="CX28"/>
      <c r="CY28"/>
      <c r="CZ28"/>
      <c r="DA28"/>
      <c r="DB28"/>
      <c r="DC28"/>
      <c r="DD28"/>
      <c r="DE28"/>
    </row>
    <row r="29" spans="1:109" x14ac:dyDescent="0.25">
      <c r="A29"/>
      <c r="B29"/>
      <c r="C29"/>
      <c r="D29"/>
      <c r="E29"/>
      <c r="F29"/>
      <c r="G29"/>
      <c r="H29"/>
      <c r="I29"/>
      <c r="J29"/>
      <c r="K29"/>
      <c r="L29"/>
      <c r="M29"/>
      <c r="N29"/>
      <c r="O29"/>
      <c r="P29"/>
      <c r="Q29"/>
      <c r="T29"/>
      <c r="Y29"/>
      <c r="Z29"/>
      <c r="AF29"/>
      <c r="AH29"/>
      <c r="AK29"/>
      <c r="AL29"/>
      <c r="AM29"/>
      <c r="AN29"/>
      <c r="AO29"/>
      <c r="AP29"/>
      <c r="AQ29"/>
      <c r="AR29"/>
      <c r="AS29"/>
      <c r="AT29"/>
      <c r="AU29"/>
      <c r="AV29"/>
      <c r="AW29"/>
      <c r="AX29"/>
      <c r="AY29"/>
      <c r="AZ29"/>
      <c r="BA29"/>
      <c r="BB29"/>
      <c r="BC29"/>
      <c r="BD29"/>
      <c r="BE29"/>
      <c r="BF29"/>
      <c r="BG29"/>
      <c r="BH29"/>
      <c r="BI29"/>
      <c r="BJ29"/>
      <c r="BK29"/>
      <c r="BL29"/>
      <c r="BM29"/>
      <c r="BN29"/>
      <c r="BO29"/>
      <c r="BP29"/>
      <c r="BQ29"/>
      <c r="BR29"/>
      <c r="BS29"/>
      <c r="BT29"/>
      <c r="BU29"/>
      <c r="BV29"/>
      <c r="BW29"/>
      <c r="BX29"/>
      <c r="BY29"/>
      <c r="BZ29"/>
      <c r="CA29"/>
      <c r="CB29"/>
      <c r="CC29"/>
      <c r="CD29"/>
      <c r="CE29"/>
      <c r="CF29"/>
      <c r="CG29"/>
      <c r="CH29"/>
      <c r="CI29"/>
      <c r="CJ29"/>
      <c r="CK29"/>
      <c r="CL29"/>
      <c r="CM29"/>
      <c r="CN29"/>
      <c r="CO29"/>
      <c r="CP29"/>
      <c r="CQ29"/>
      <c r="CR29"/>
      <c r="CS29"/>
      <c r="CT29"/>
      <c r="CU29"/>
      <c r="CV29"/>
      <c r="CW29"/>
      <c r="CX29"/>
      <c r="CY29"/>
      <c r="CZ29"/>
      <c r="DA29"/>
      <c r="DB29"/>
      <c r="DC29"/>
      <c r="DD29"/>
      <c r="DE29"/>
    </row>
    <row r="30" spans="1:109" x14ac:dyDescent="0.25">
      <c r="A30"/>
      <c r="B30"/>
      <c r="C30"/>
      <c r="D30"/>
      <c r="E30"/>
      <c r="F30"/>
      <c r="G30"/>
      <c r="H30"/>
      <c r="I30"/>
      <c r="J30"/>
      <c r="K30"/>
      <c r="L30"/>
      <c r="M30"/>
      <c r="N30"/>
      <c r="O30"/>
      <c r="P30"/>
      <c r="Q30"/>
      <c r="T30"/>
      <c r="Y30"/>
      <c r="Z30"/>
      <c r="AF30"/>
      <c r="AH30"/>
      <c r="AK30"/>
      <c r="AL30"/>
      <c r="AM30"/>
      <c r="AN30"/>
      <c r="AO30"/>
      <c r="AP30"/>
      <c r="AQ30"/>
      <c r="AR30"/>
      <c r="AS30"/>
      <c r="AT30"/>
      <c r="AU30"/>
      <c r="AV30"/>
      <c r="AW30"/>
      <c r="AX30"/>
      <c r="AY30"/>
      <c r="AZ30"/>
      <c r="BA30"/>
      <c r="BB30"/>
      <c r="BC30"/>
      <c r="BD30"/>
      <c r="BE30"/>
      <c r="BF30"/>
      <c r="BG30"/>
      <c r="BH30"/>
      <c r="BI30"/>
      <c r="BJ30"/>
      <c r="BK30"/>
      <c r="BL30"/>
      <c r="BM30"/>
      <c r="BN30"/>
      <c r="BO30"/>
      <c r="BP30"/>
      <c r="BQ30"/>
      <c r="BR30"/>
      <c r="BS30"/>
      <c r="BT30"/>
      <c r="BU30"/>
      <c r="BV30"/>
      <c r="BW30"/>
      <c r="BX30"/>
      <c r="BY30"/>
      <c r="BZ30"/>
      <c r="CA30"/>
      <c r="CB30"/>
      <c r="CC30"/>
      <c r="CD30"/>
      <c r="CE30"/>
      <c r="CF30"/>
      <c r="CG30"/>
      <c r="CH30"/>
      <c r="CI30"/>
      <c r="CJ30"/>
      <c r="CK30"/>
      <c r="CL30"/>
      <c r="CM30"/>
      <c r="CN30"/>
      <c r="CO30"/>
      <c r="CP30"/>
      <c r="CQ30"/>
      <c r="CR30"/>
      <c r="CS30"/>
      <c r="CT30"/>
      <c r="CU30"/>
      <c r="CV30"/>
      <c r="CW30"/>
      <c r="CX30"/>
      <c r="CY30"/>
      <c r="CZ30"/>
      <c r="DA30"/>
      <c r="DB30"/>
      <c r="DC30"/>
      <c r="DD30"/>
      <c r="DE30"/>
    </row>
    <row r="31" spans="1:109" x14ac:dyDescent="0.25">
      <c r="A31"/>
      <c r="B31"/>
      <c r="C31"/>
      <c r="D31"/>
      <c r="E31"/>
      <c r="F31"/>
      <c r="G31"/>
      <c r="H31"/>
      <c r="I31"/>
      <c r="J31"/>
      <c r="K31"/>
      <c r="L31"/>
      <c r="M31"/>
      <c r="N31"/>
      <c r="O31"/>
      <c r="P31"/>
      <c r="Q31"/>
      <c r="T31"/>
      <c r="Y31"/>
      <c r="Z31"/>
      <c r="AF31"/>
      <c r="AH31"/>
      <c r="AK31"/>
      <c r="AL31"/>
      <c r="AM31"/>
      <c r="AN31"/>
      <c r="AO31"/>
      <c r="AP31"/>
      <c r="AQ31"/>
      <c r="AR31"/>
      <c r="AS31"/>
      <c r="AT31"/>
      <c r="AU31"/>
      <c r="AV31"/>
      <c r="AW31"/>
      <c r="AX31"/>
      <c r="AY31"/>
      <c r="AZ31"/>
      <c r="BA31"/>
      <c r="BB31"/>
      <c r="BC31"/>
      <c r="BD31"/>
      <c r="BE31"/>
      <c r="BF31"/>
      <c r="BG31"/>
      <c r="BH31"/>
      <c r="BI31"/>
      <c r="BJ31"/>
      <c r="BK31"/>
      <c r="BL31"/>
      <c r="BM31"/>
      <c r="BN31"/>
      <c r="BO31"/>
      <c r="BP31"/>
      <c r="BQ31"/>
      <c r="BR31"/>
      <c r="BS31"/>
      <c r="BT31"/>
      <c r="BU31"/>
      <c r="BV31"/>
      <c r="BW31"/>
      <c r="BX31"/>
      <c r="BY31"/>
      <c r="BZ31"/>
      <c r="CA31"/>
      <c r="CB31"/>
      <c r="CC31"/>
      <c r="CD31"/>
      <c r="CE31"/>
      <c r="CF31"/>
      <c r="CG31"/>
      <c r="CH31"/>
      <c r="CI31"/>
      <c r="CJ31"/>
      <c r="CK31"/>
      <c r="CL31"/>
      <c r="CM31"/>
      <c r="CN31"/>
      <c r="CO31"/>
      <c r="CP31"/>
      <c r="CQ31"/>
      <c r="CR31"/>
      <c r="CS31"/>
      <c r="CT31"/>
      <c r="CU31"/>
      <c r="CV31"/>
      <c r="CW31"/>
      <c r="CX31"/>
      <c r="CY31"/>
      <c r="CZ31"/>
      <c r="DA31"/>
      <c r="DB31"/>
      <c r="DC31"/>
      <c r="DD31"/>
      <c r="DE31"/>
    </row>
    <row r="32" spans="1:109" x14ac:dyDescent="0.25">
      <c r="A32"/>
      <c r="B32"/>
      <c r="C32"/>
      <c r="D32"/>
      <c r="E32"/>
      <c r="F32"/>
      <c r="G32"/>
      <c r="H32"/>
      <c r="I32"/>
      <c r="J32"/>
      <c r="K32"/>
      <c r="L32"/>
      <c r="M32"/>
      <c r="N32"/>
      <c r="O32"/>
      <c r="P32"/>
      <c r="Q32"/>
      <c r="T32"/>
      <c r="Y32"/>
      <c r="Z32"/>
      <c r="AF32"/>
      <c r="AH32"/>
      <c r="AK32"/>
      <c r="AL32"/>
      <c r="AM32"/>
      <c r="AN32"/>
      <c r="AO32"/>
      <c r="AP32"/>
      <c r="AQ32"/>
      <c r="AR32"/>
      <c r="AS32"/>
      <c r="AT32"/>
      <c r="AU32"/>
      <c r="AV32"/>
      <c r="AW32"/>
      <c r="AX32"/>
      <c r="AY32"/>
      <c r="AZ32"/>
      <c r="BA32"/>
      <c r="BB32"/>
      <c r="BC32"/>
      <c r="BD32"/>
      <c r="BE32"/>
      <c r="BF32"/>
      <c r="BG32"/>
      <c r="BH32"/>
      <c r="BI32"/>
      <c r="BJ32"/>
      <c r="BK32"/>
      <c r="BL32"/>
      <c r="BM32"/>
      <c r="BN32"/>
      <c r="BO32"/>
      <c r="BP32"/>
      <c r="BQ32"/>
      <c r="BR32"/>
      <c r="BS32"/>
      <c r="BT32"/>
      <c r="BU32"/>
      <c r="BV32"/>
      <c r="BW32"/>
      <c r="BX32"/>
      <c r="BY32"/>
      <c r="BZ32"/>
      <c r="CA32"/>
      <c r="CB32"/>
      <c r="CC32"/>
      <c r="CD32"/>
      <c r="CE32"/>
      <c r="CF32"/>
      <c r="CG32"/>
      <c r="CH32"/>
      <c r="CI32"/>
      <c r="CJ32"/>
      <c r="CK32"/>
      <c r="CL32"/>
      <c r="CM32"/>
      <c r="CN32"/>
      <c r="CO32"/>
      <c r="CP32"/>
      <c r="CQ32"/>
      <c r="CR32"/>
      <c r="CS32"/>
      <c r="CT32"/>
      <c r="CU32"/>
      <c r="CV32"/>
      <c r="CW32"/>
      <c r="CX32"/>
      <c r="CY32"/>
      <c r="CZ32"/>
      <c r="DA32"/>
      <c r="DB32"/>
      <c r="DC32"/>
      <c r="DD32"/>
      <c r="DE32"/>
    </row>
    <row r="33" spans="1:109" x14ac:dyDescent="0.25">
      <c r="A33"/>
      <c r="B33"/>
      <c r="C33"/>
      <c r="D33"/>
      <c r="E33"/>
      <c r="F33"/>
      <c r="G33"/>
      <c r="H33"/>
      <c r="I33"/>
      <c r="J33"/>
      <c r="K33"/>
      <c r="L33"/>
      <c r="M33"/>
      <c r="N33"/>
      <c r="O33"/>
      <c r="P33"/>
      <c r="Q33"/>
      <c r="T33"/>
      <c r="Y33"/>
      <c r="Z33"/>
      <c r="AF33"/>
      <c r="AH33"/>
      <c r="AK33"/>
      <c r="AL33"/>
      <c r="AM33"/>
      <c r="AN33"/>
      <c r="AO33"/>
      <c r="AP33"/>
      <c r="AQ33"/>
      <c r="AR33"/>
      <c r="AS33"/>
      <c r="AT33"/>
      <c r="AU33"/>
      <c r="AV33"/>
      <c r="AW33"/>
      <c r="AX33"/>
      <c r="AY33"/>
      <c r="AZ33"/>
      <c r="BA33"/>
      <c r="BB33"/>
      <c r="BC33"/>
      <c r="BD33"/>
      <c r="BE33"/>
      <c r="BF33"/>
      <c r="BG33"/>
      <c r="BH33"/>
      <c r="BI33"/>
      <c r="BJ33"/>
      <c r="BK33"/>
      <c r="BL33"/>
      <c r="BM33"/>
      <c r="BN33"/>
      <c r="BO33"/>
      <c r="BP33"/>
      <c r="BQ33"/>
      <c r="BR33"/>
      <c r="BS33"/>
      <c r="BT33"/>
      <c r="BU33"/>
      <c r="BV33"/>
      <c r="BW33"/>
      <c r="BX33"/>
      <c r="BY33"/>
      <c r="BZ33"/>
      <c r="CA33"/>
      <c r="CB33"/>
      <c r="CC33"/>
      <c r="CD33"/>
      <c r="CE33"/>
      <c r="CF33"/>
      <c r="CG33"/>
      <c r="CH33"/>
      <c r="CI33"/>
      <c r="CJ33"/>
      <c r="CK33"/>
      <c r="CL33"/>
      <c r="CM33"/>
      <c r="CN33"/>
      <c r="CO33"/>
      <c r="CP33"/>
      <c r="CQ33"/>
      <c r="CR33"/>
      <c r="CS33"/>
      <c r="CT33"/>
      <c r="CU33"/>
      <c r="CV33"/>
      <c r="CW33"/>
      <c r="CX33"/>
      <c r="CY33"/>
      <c r="CZ33"/>
      <c r="DA33"/>
      <c r="DB33"/>
      <c r="DC33"/>
      <c r="DD33"/>
      <c r="DE33"/>
    </row>
    <row r="34" spans="1:109" x14ac:dyDescent="0.25">
      <c r="A34"/>
      <c r="B34"/>
      <c r="C34"/>
      <c r="D34"/>
      <c r="E34"/>
      <c r="F34"/>
      <c r="G34"/>
      <c r="H34"/>
      <c r="I34"/>
      <c r="J34"/>
      <c r="K34"/>
      <c r="L34"/>
      <c r="M34"/>
      <c r="N34"/>
      <c r="O34"/>
      <c r="P34"/>
      <c r="Q34"/>
      <c r="T34"/>
      <c r="Y34"/>
      <c r="Z34"/>
      <c r="AF34"/>
      <c r="AH34"/>
      <c r="AK34"/>
      <c r="AL34"/>
      <c r="AM34"/>
      <c r="AN34"/>
      <c r="AO34"/>
      <c r="AP34"/>
      <c r="AQ34"/>
      <c r="AR34"/>
      <c r="AS34"/>
      <c r="AT34"/>
      <c r="AU34"/>
      <c r="AV34"/>
      <c r="AW34"/>
      <c r="AX34"/>
      <c r="AY34"/>
      <c r="AZ34"/>
      <c r="BA34"/>
      <c r="BB34"/>
      <c r="BC34"/>
      <c r="BD34"/>
      <c r="BE34"/>
      <c r="BF34"/>
      <c r="BG34"/>
      <c r="BH34"/>
      <c r="BI34"/>
      <c r="BJ34"/>
      <c r="BK34"/>
      <c r="BL34"/>
      <c r="BM34"/>
      <c r="BN34"/>
      <c r="BO34"/>
      <c r="BP34"/>
      <c r="BQ34"/>
      <c r="BR34"/>
      <c r="BS34"/>
      <c r="BT34"/>
      <c r="BU34"/>
      <c r="BV34"/>
      <c r="BW34"/>
      <c r="BX34"/>
      <c r="BY34"/>
      <c r="BZ34"/>
      <c r="CA34"/>
      <c r="CB34"/>
      <c r="CC34"/>
      <c r="CD34"/>
      <c r="CE34"/>
      <c r="CF34"/>
      <c r="CG34"/>
      <c r="CH34"/>
      <c r="CI34"/>
      <c r="CJ34"/>
      <c r="CK34"/>
      <c r="CL34"/>
      <c r="CM34"/>
      <c r="CN34"/>
      <c r="CO34"/>
      <c r="CP34"/>
      <c r="CQ34"/>
      <c r="CR34"/>
      <c r="CS34"/>
      <c r="CT34"/>
      <c r="CU34"/>
      <c r="CV34"/>
      <c r="CW34"/>
      <c r="CX34"/>
      <c r="CY34"/>
      <c r="CZ34"/>
      <c r="DA34"/>
      <c r="DB34"/>
      <c r="DC34"/>
      <c r="DD34"/>
      <c r="DE34"/>
    </row>
    <row r="35" spans="1:109" x14ac:dyDescent="0.25">
      <c r="A35"/>
      <c r="B35"/>
      <c r="C35"/>
      <c r="D35"/>
      <c r="E35"/>
      <c r="F35"/>
      <c r="G35"/>
      <c r="H35"/>
      <c r="I35"/>
      <c r="J35"/>
      <c r="K35"/>
      <c r="L35"/>
      <c r="M35"/>
      <c r="N35"/>
      <c r="O35"/>
      <c r="P35"/>
      <c r="Q35"/>
      <c r="T35"/>
      <c r="Y35"/>
      <c r="Z35"/>
      <c r="AF35"/>
      <c r="AH35"/>
      <c r="AK35"/>
      <c r="AL35"/>
      <c r="AM35"/>
      <c r="AN35"/>
      <c r="AO35"/>
      <c r="AP35"/>
      <c r="AQ35"/>
      <c r="AR35"/>
      <c r="AS35"/>
      <c r="AT35"/>
      <c r="AU35"/>
      <c r="AV35"/>
      <c r="AW35"/>
      <c r="AX35"/>
      <c r="AY35"/>
      <c r="AZ35"/>
      <c r="BA35"/>
      <c r="BB35"/>
      <c r="BC35"/>
      <c r="BD35"/>
      <c r="BE35"/>
      <c r="BF35"/>
      <c r="BG35"/>
      <c r="BH35"/>
      <c r="BI35"/>
      <c r="BJ35"/>
      <c r="BK35"/>
      <c r="BL35"/>
      <c r="BM35"/>
      <c r="BN35"/>
      <c r="BO35"/>
      <c r="BP35"/>
      <c r="BQ35"/>
      <c r="BR35"/>
      <c r="BS35"/>
      <c r="BT35"/>
      <c r="BU35"/>
      <c r="BV35"/>
      <c r="BW35"/>
      <c r="BX35"/>
      <c r="BY35"/>
      <c r="BZ35"/>
      <c r="CA35"/>
      <c r="CB35"/>
      <c r="CC35"/>
      <c r="CD35"/>
      <c r="CE35"/>
      <c r="CF35"/>
      <c r="CG35"/>
      <c r="CH35"/>
      <c r="CI35"/>
      <c r="CJ35"/>
      <c r="CK35"/>
      <c r="CL35"/>
      <c r="CM35"/>
      <c r="CN35"/>
      <c r="CO35"/>
      <c r="CP35"/>
      <c r="CQ35"/>
      <c r="CR35"/>
      <c r="CS35"/>
      <c r="CT35"/>
      <c r="CU35"/>
      <c r="CV35"/>
      <c r="CW35"/>
      <c r="CX35"/>
      <c r="CY35"/>
      <c r="CZ35"/>
      <c r="DA35"/>
      <c r="DB35"/>
      <c r="DC35"/>
      <c r="DD35"/>
      <c r="DE35"/>
    </row>
    <row r="36" spans="1:109" x14ac:dyDescent="0.25">
      <c r="A36"/>
      <c r="B36"/>
      <c r="C36"/>
      <c r="D36"/>
      <c r="E36"/>
      <c r="F36"/>
      <c r="G36"/>
      <c r="H36"/>
      <c r="I36"/>
      <c r="J36"/>
      <c r="K36"/>
      <c r="L36"/>
      <c r="M36"/>
      <c r="N36"/>
      <c r="O36"/>
      <c r="P36"/>
      <c r="Q36"/>
      <c r="T36"/>
      <c r="Y36"/>
      <c r="Z36"/>
      <c r="AF36"/>
      <c r="AH36"/>
      <c r="AK36"/>
      <c r="AL36"/>
      <c r="AM36"/>
      <c r="AN36"/>
      <c r="AO36"/>
      <c r="AP36"/>
      <c r="AQ36"/>
      <c r="AR36"/>
      <c r="AS36"/>
      <c r="AT36"/>
      <c r="AU36"/>
      <c r="AV36"/>
      <c r="AW36"/>
      <c r="AX36"/>
      <c r="AY36"/>
      <c r="AZ36"/>
      <c r="BA36"/>
      <c r="BB36"/>
      <c r="BC36"/>
      <c r="BD36"/>
      <c r="BE36"/>
      <c r="BF36"/>
      <c r="BG36"/>
      <c r="BH36"/>
      <c r="BI36"/>
      <c r="BJ36"/>
      <c r="BK36"/>
      <c r="BL36"/>
      <c r="BM36"/>
      <c r="BN36"/>
      <c r="BO36"/>
      <c r="BP36"/>
      <c r="BQ36"/>
      <c r="BR36"/>
      <c r="BS36"/>
      <c r="BT36"/>
      <c r="BU36"/>
      <c r="BV36"/>
      <c r="BW36"/>
      <c r="BX36"/>
      <c r="BY36"/>
      <c r="BZ36"/>
      <c r="CA36"/>
      <c r="CB36"/>
      <c r="CC36"/>
      <c r="CD36"/>
      <c r="CE36"/>
      <c r="CF36"/>
      <c r="CG36"/>
      <c r="CH36"/>
      <c r="CI36"/>
      <c r="CJ36"/>
      <c r="CK36"/>
      <c r="CL36"/>
      <c r="CM36"/>
      <c r="CN36"/>
      <c r="CO36"/>
      <c r="CP36"/>
      <c r="CQ36"/>
      <c r="CR36"/>
      <c r="CS36"/>
      <c r="CT36"/>
      <c r="CU36"/>
      <c r="CV36"/>
      <c r="CW36"/>
      <c r="CX36"/>
      <c r="CY36"/>
      <c r="CZ36"/>
      <c r="DA36"/>
      <c r="DB36"/>
      <c r="DC36"/>
      <c r="DD36"/>
      <c r="DE36"/>
    </row>
    <row r="37" spans="1:109" x14ac:dyDescent="0.25">
      <c r="A37"/>
      <c r="B37"/>
      <c r="C37"/>
      <c r="D37"/>
      <c r="E37"/>
      <c r="F37"/>
      <c r="G37"/>
      <c r="H37"/>
      <c r="I37"/>
      <c r="J37"/>
      <c r="K37"/>
      <c r="L37"/>
      <c r="M37"/>
      <c r="N37"/>
      <c r="O37"/>
      <c r="P37"/>
      <c r="Q37"/>
      <c r="T37"/>
      <c r="Y37"/>
      <c r="Z37"/>
      <c r="AF37"/>
      <c r="AH37"/>
      <c r="AK37"/>
      <c r="AL37"/>
      <c r="AM37"/>
      <c r="AN37"/>
      <c r="AO37"/>
      <c r="AP37"/>
      <c r="AQ37"/>
      <c r="AR37"/>
      <c r="AS37"/>
      <c r="AT37"/>
      <c r="AU37"/>
      <c r="AV37"/>
      <c r="AW37"/>
      <c r="AX37"/>
      <c r="AY37"/>
      <c r="AZ37"/>
      <c r="BA37"/>
      <c r="BB37"/>
      <c r="BC37"/>
      <c r="BD37"/>
      <c r="BE37"/>
      <c r="BF37"/>
      <c r="BG37"/>
      <c r="BH37"/>
      <c r="BI37"/>
      <c r="BJ37"/>
      <c r="BK37"/>
      <c r="BL37"/>
      <c r="BM37"/>
      <c r="BN37"/>
      <c r="BO37"/>
      <c r="BP37"/>
      <c r="BQ37"/>
      <c r="BR37"/>
      <c r="BS37"/>
      <c r="BT37"/>
      <c r="BU37"/>
      <c r="BV37"/>
      <c r="BW37"/>
      <c r="BX37"/>
      <c r="BY37"/>
      <c r="BZ37"/>
      <c r="CA37"/>
      <c r="CB37"/>
      <c r="CC37"/>
      <c r="CD37"/>
      <c r="CE37"/>
      <c r="CF37"/>
      <c r="CG37"/>
      <c r="CH37"/>
      <c r="CI37"/>
      <c r="CJ37"/>
      <c r="CK37"/>
      <c r="CL37"/>
      <c r="CM37"/>
      <c r="CN37"/>
      <c r="CO37"/>
      <c r="CP37"/>
      <c r="CQ37"/>
      <c r="CR37"/>
      <c r="CS37"/>
      <c r="CT37"/>
      <c r="CU37"/>
      <c r="CV37"/>
      <c r="CW37"/>
      <c r="CX37"/>
      <c r="CY37"/>
      <c r="CZ37"/>
      <c r="DA37"/>
      <c r="DB37"/>
      <c r="DC37"/>
      <c r="DD37"/>
      <c r="DE37"/>
    </row>
    <row r="38" spans="1:109" x14ac:dyDescent="0.25">
      <c r="A38"/>
      <c r="B38"/>
      <c r="C38"/>
      <c r="D38"/>
      <c r="E38"/>
      <c r="F38"/>
      <c r="G38"/>
      <c r="H38"/>
      <c r="I38"/>
      <c r="J38"/>
      <c r="K38"/>
      <c r="L38"/>
      <c r="M38"/>
      <c r="N38"/>
      <c r="O38"/>
      <c r="P38"/>
      <c r="Q38"/>
      <c r="T38"/>
      <c r="Y38"/>
      <c r="Z38"/>
      <c r="AF38"/>
      <c r="AH38"/>
      <c r="AK38"/>
      <c r="AL38"/>
      <c r="AM38"/>
      <c r="AN38"/>
      <c r="AO38"/>
      <c r="AP38"/>
      <c r="AQ38"/>
      <c r="AR38"/>
      <c r="AS38"/>
      <c r="AT38"/>
      <c r="AU38"/>
      <c r="AV38"/>
      <c r="AW38"/>
      <c r="AX38"/>
      <c r="AY38"/>
      <c r="AZ38"/>
      <c r="BA38"/>
      <c r="BB38"/>
      <c r="BC38"/>
      <c r="BD38"/>
      <c r="BE38"/>
      <c r="BF38"/>
      <c r="BG38"/>
      <c r="BH38"/>
      <c r="BI38"/>
      <c r="BJ38"/>
      <c r="BK38"/>
      <c r="BL38"/>
      <c r="BM38"/>
      <c r="BN38"/>
      <c r="BO38"/>
      <c r="BP38"/>
      <c r="BQ38"/>
      <c r="BR38"/>
      <c r="BS38"/>
      <c r="BT38"/>
      <c r="BU38"/>
      <c r="BV38"/>
      <c r="BW38"/>
      <c r="BX38"/>
      <c r="BY38"/>
      <c r="BZ38"/>
      <c r="CA38"/>
      <c r="CB38"/>
      <c r="CC38"/>
      <c r="CD38"/>
      <c r="CE38"/>
      <c r="CF38"/>
      <c r="CG38"/>
      <c r="CH38"/>
      <c r="CI38"/>
      <c r="CJ38"/>
      <c r="CK38"/>
      <c r="CL38"/>
      <c r="CM38"/>
      <c r="CN38"/>
      <c r="CO38"/>
      <c r="CP38"/>
      <c r="CQ38"/>
      <c r="CR38"/>
      <c r="CS38"/>
      <c r="CT38"/>
      <c r="CU38"/>
      <c r="CV38"/>
      <c r="CW38"/>
      <c r="CX38"/>
      <c r="CY38"/>
      <c r="CZ38"/>
      <c r="DA38"/>
      <c r="DB38"/>
      <c r="DC38"/>
      <c r="DD38"/>
      <c r="DE38"/>
    </row>
    <row r="39" spans="1:109" x14ac:dyDescent="0.25">
      <c r="A39"/>
      <c r="B39"/>
      <c r="C39"/>
      <c r="D39"/>
      <c r="E39"/>
      <c r="F39"/>
      <c r="G39"/>
      <c r="H39"/>
      <c r="I39"/>
      <c r="J39"/>
      <c r="K39"/>
      <c r="L39"/>
      <c r="M39"/>
      <c r="N39"/>
      <c r="O39"/>
      <c r="P39"/>
      <c r="Q39"/>
      <c r="T39"/>
      <c r="Y39"/>
      <c r="Z39"/>
      <c r="AF39"/>
      <c r="AH39"/>
      <c r="AK39"/>
      <c r="AL39"/>
      <c r="AM39"/>
      <c r="AN39"/>
      <c r="AO39"/>
      <c r="AP39"/>
      <c r="AQ39"/>
      <c r="AR39"/>
      <c r="AS39"/>
      <c r="AT39"/>
      <c r="AU39"/>
      <c r="AV39"/>
      <c r="AW39"/>
      <c r="AX39"/>
      <c r="AY39"/>
      <c r="AZ39"/>
      <c r="BA39"/>
      <c r="BB39"/>
      <c r="BC39"/>
      <c r="BD39"/>
      <c r="BE39"/>
      <c r="BF39"/>
      <c r="BG39"/>
      <c r="BH39"/>
      <c r="BI39"/>
      <c r="BJ39"/>
      <c r="BK39"/>
      <c r="BL39"/>
      <c r="BM39"/>
      <c r="BN39"/>
      <c r="BO39"/>
      <c r="BP39"/>
      <c r="BQ39"/>
      <c r="BR39"/>
      <c r="BS39"/>
      <c r="BT39"/>
      <c r="BU39"/>
      <c r="BV39"/>
      <c r="BW39"/>
      <c r="BX39"/>
      <c r="BY39"/>
      <c r="BZ39"/>
      <c r="CA39"/>
      <c r="CB39"/>
      <c r="CC39"/>
      <c r="CD39"/>
      <c r="CE39"/>
      <c r="CF39"/>
      <c r="CG39"/>
      <c r="CH39"/>
      <c r="CI39"/>
      <c r="CJ39"/>
      <c r="CK39"/>
      <c r="CL39"/>
      <c r="CM39"/>
      <c r="CN39"/>
      <c r="CO39"/>
      <c r="CP39"/>
      <c r="CQ39"/>
      <c r="CR39"/>
      <c r="CS39"/>
      <c r="CT39"/>
      <c r="CU39"/>
      <c r="CV39"/>
      <c r="CW39"/>
      <c r="CX39"/>
      <c r="CY39"/>
      <c r="CZ39"/>
      <c r="DA39"/>
      <c r="DB39"/>
      <c r="DC39"/>
      <c r="DD39"/>
      <c r="DE39"/>
    </row>
    <row r="40" spans="1:109" x14ac:dyDescent="0.25">
      <c r="A40"/>
      <c r="B40"/>
      <c r="C40"/>
      <c r="D40"/>
      <c r="E40"/>
      <c r="F40"/>
      <c r="G40"/>
      <c r="H40"/>
      <c r="I40"/>
      <c r="J40"/>
      <c r="K40"/>
      <c r="L40"/>
      <c r="M40"/>
      <c r="N40"/>
      <c r="O40"/>
      <c r="P40"/>
      <c r="Q40"/>
      <c r="T40"/>
      <c r="Y40"/>
      <c r="Z40"/>
      <c r="AF40"/>
      <c r="AH40"/>
      <c r="AK40"/>
      <c r="AL40"/>
      <c r="AM40"/>
      <c r="AN40"/>
      <c r="AO40"/>
      <c r="AP40"/>
      <c r="AQ40"/>
      <c r="AR40"/>
      <c r="AS40"/>
      <c r="AT40"/>
      <c r="AU40"/>
      <c r="AV40"/>
      <c r="AW40"/>
      <c r="AX40"/>
      <c r="AY40"/>
      <c r="AZ40"/>
      <c r="BA40"/>
      <c r="BB40"/>
      <c r="BC40"/>
      <c r="BD40"/>
      <c r="BE40"/>
      <c r="BF40"/>
      <c r="BG40"/>
      <c r="BH40"/>
      <c r="BI40"/>
      <c r="BJ40"/>
      <c r="BK40"/>
      <c r="BL40"/>
      <c r="BM40"/>
      <c r="BN40"/>
      <c r="BO40"/>
      <c r="BP40"/>
      <c r="BQ40"/>
      <c r="BR40"/>
      <c r="BS40"/>
      <c r="BT40"/>
      <c r="BU40"/>
      <c r="BV40"/>
      <c r="BW40"/>
      <c r="BX40"/>
      <c r="BY40"/>
      <c r="BZ40"/>
      <c r="CA40"/>
      <c r="CB40"/>
      <c r="CC40"/>
      <c r="CD40"/>
      <c r="CE40"/>
      <c r="CF40"/>
      <c r="CG40"/>
      <c r="CH40"/>
      <c r="CI40"/>
      <c r="CJ40"/>
      <c r="CK40"/>
      <c r="CL40"/>
      <c r="CM40"/>
      <c r="CN40"/>
      <c r="CO40"/>
      <c r="CP40"/>
      <c r="CQ40"/>
      <c r="CR40"/>
      <c r="CS40"/>
      <c r="CT40"/>
      <c r="CU40"/>
      <c r="CV40"/>
      <c r="CW40"/>
      <c r="CX40"/>
      <c r="CY40"/>
      <c r="CZ40"/>
      <c r="DA40"/>
      <c r="DB40"/>
      <c r="DC40"/>
      <c r="DD40"/>
      <c r="DE40"/>
    </row>
    <row r="41" spans="1:109" x14ac:dyDescent="0.25">
      <c r="A41"/>
      <c r="B41"/>
      <c r="C41"/>
      <c r="D41"/>
      <c r="E41"/>
      <c r="F41"/>
      <c r="G41"/>
      <c r="H41"/>
      <c r="I41"/>
      <c r="J41"/>
      <c r="K41"/>
      <c r="L41"/>
      <c r="M41"/>
      <c r="N41"/>
      <c r="O41"/>
      <c r="P41"/>
      <c r="Q41"/>
      <c r="T41"/>
      <c r="Y41"/>
      <c r="Z41"/>
      <c r="AF41"/>
      <c r="AH41"/>
      <c r="AK41"/>
      <c r="AL41"/>
      <c r="AM41"/>
      <c r="AN41"/>
      <c r="AO41"/>
      <c r="AP41"/>
      <c r="AQ41"/>
      <c r="AR41"/>
      <c r="AS41"/>
      <c r="AT41"/>
      <c r="AU41"/>
      <c r="AV41"/>
      <c r="AW41"/>
      <c r="AX41"/>
      <c r="AY41"/>
      <c r="AZ41"/>
      <c r="BA41"/>
      <c r="BB41"/>
      <c r="BC41"/>
      <c r="BD41"/>
      <c r="BE41"/>
      <c r="BF41"/>
      <c r="BG41"/>
      <c r="BH41"/>
      <c r="BI41"/>
      <c r="BJ41"/>
      <c r="BK41"/>
      <c r="BL41"/>
      <c r="BM41"/>
      <c r="BN41"/>
      <c r="BO41"/>
      <c r="BP41"/>
      <c r="BQ41"/>
      <c r="BR41"/>
      <c r="BS41"/>
      <c r="BT41"/>
      <c r="BU41"/>
      <c r="BV41"/>
      <c r="BW41"/>
      <c r="BX41"/>
      <c r="BY41"/>
      <c r="BZ41"/>
      <c r="CA41"/>
      <c r="CB41"/>
      <c r="CC41"/>
      <c r="CD41"/>
      <c r="CE41"/>
      <c r="CF41"/>
      <c r="CG41"/>
      <c r="CH41"/>
      <c r="CI41"/>
      <c r="CJ41"/>
      <c r="CK41"/>
      <c r="CL41"/>
      <c r="CM41"/>
      <c r="CN41"/>
      <c r="CO41"/>
      <c r="CP41"/>
      <c r="CQ41"/>
      <c r="CR41"/>
      <c r="CS41"/>
      <c r="CT41"/>
      <c r="CU41"/>
      <c r="CV41"/>
      <c r="CW41"/>
      <c r="CX41"/>
      <c r="CY41"/>
      <c r="CZ41"/>
      <c r="DA41"/>
      <c r="DB41"/>
      <c r="DC41"/>
      <c r="DD41"/>
      <c r="DE41"/>
    </row>
    <row r="42" spans="1:109" x14ac:dyDescent="0.25">
      <c r="A42"/>
      <c r="B42"/>
      <c r="C42"/>
      <c r="D42"/>
      <c r="E42"/>
      <c r="F42"/>
      <c r="G42"/>
      <c r="H42"/>
      <c r="I42"/>
      <c r="J42"/>
      <c r="K42"/>
      <c r="L42"/>
      <c r="M42"/>
      <c r="N42"/>
      <c r="O42"/>
      <c r="P42"/>
      <c r="Q42"/>
      <c r="T42"/>
      <c r="Y42"/>
      <c r="Z42"/>
      <c r="AF42"/>
      <c r="AH42"/>
      <c r="AK42"/>
      <c r="AL42"/>
      <c r="AM42"/>
      <c r="AN42"/>
      <c r="AO42"/>
      <c r="AP42"/>
      <c r="AQ42"/>
      <c r="AR42"/>
      <c r="AS42"/>
      <c r="AT42"/>
      <c r="AU42"/>
      <c r="AV42"/>
      <c r="AW42"/>
      <c r="AX42"/>
      <c r="AY42"/>
      <c r="AZ42"/>
      <c r="BA42"/>
      <c r="BB42"/>
      <c r="BC42"/>
      <c r="BD42"/>
      <c r="BE42"/>
      <c r="BF42"/>
      <c r="BG42"/>
      <c r="BH42"/>
      <c r="BI42"/>
      <c r="BJ42"/>
      <c r="BK42"/>
      <c r="BL42"/>
      <c r="BM42"/>
      <c r="BN42"/>
      <c r="BO42"/>
      <c r="BP42"/>
      <c r="BQ42"/>
      <c r="BR42"/>
      <c r="BS42"/>
      <c r="BT42"/>
      <c r="BU42"/>
      <c r="BV42"/>
      <c r="BW42"/>
      <c r="BX42"/>
      <c r="BY42"/>
      <c r="BZ42"/>
      <c r="CA42"/>
      <c r="CB42"/>
      <c r="CC42"/>
      <c r="CD42"/>
      <c r="CE42"/>
      <c r="CF42"/>
      <c r="CG42"/>
      <c r="CH42"/>
      <c r="CI42"/>
      <c r="CJ42"/>
      <c r="CK42"/>
      <c r="CL42"/>
      <c r="CM42"/>
      <c r="CN42"/>
      <c r="CO42"/>
      <c r="CP42"/>
      <c r="CQ42"/>
      <c r="CR42"/>
      <c r="CS42"/>
      <c r="CT42"/>
      <c r="CU42"/>
      <c r="CV42"/>
      <c r="CW42"/>
      <c r="CX42"/>
      <c r="CY42"/>
      <c r="CZ42"/>
      <c r="DA42"/>
      <c r="DB42"/>
      <c r="DC42"/>
      <c r="DD42"/>
      <c r="DE42"/>
    </row>
    <row r="43" spans="1:109" x14ac:dyDescent="0.25">
      <c r="A43"/>
      <c r="B43"/>
      <c r="C43"/>
      <c r="D43"/>
      <c r="E43"/>
      <c r="F43"/>
      <c r="G43"/>
      <c r="H43"/>
      <c r="I43"/>
      <c r="J43"/>
      <c r="K43"/>
      <c r="L43"/>
      <c r="M43"/>
      <c r="N43"/>
      <c r="O43"/>
      <c r="P43"/>
      <c r="Q43"/>
      <c r="T43"/>
      <c r="Y43"/>
      <c r="Z43"/>
      <c r="AF43"/>
      <c r="AH43"/>
      <c r="AK43"/>
      <c r="AL43"/>
      <c r="AM43"/>
      <c r="AN43"/>
      <c r="AO43"/>
      <c r="AP43"/>
      <c r="AQ43"/>
      <c r="AR43"/>
      <c r="AS43"/>
      <c r="AT43"/>
      <c r="AU43"/>
      <c r="AV43"/>
      <c r="AW43"/>
      <c r="AX43"/>
      <c r="AY43"/>
      <c r="AZ43"/>
      <c r="BA43"/>
      <c r="BB43"/>
      <c r="BC43"/>
      <c r="BD43"/>
      <c r="BE43"/>
      <c r="BF43"/>
      <c r="BG43"/>
      <c r="BH43"/>
      <c r="BI43"/>
      <c r="BJ43"/>
      <c r="BK43"/>
      <c r="BL43"/>
      <c r="BM43"/>
      <c r="BN43"/>
      <c r="BO43"/>
      <c r="BP43"/>
      <c r="BQ43"/>
      <c r="BR43"/>
      <c r="BS43"/>
      <c r="BT43"/>
      <c r="BU43"/>
      <c r="BV43"/>
      <c r="BW43"/>
      <c r="BX43"/>
      <c r="BY43"/>
      <c r="BZ43"/>
      <c r="CA43"/>
      <c r="CB43"/>
      <c r="CC43"/>
      <c r="CD43"/>
      <c r="CE43"/>
      <c r="CF43"/>
      <c r="CG43"/>
      <c r="CH43"/>
      <c r="CI43"/>
      <c r="CJ43"/>
      <c r="CK43"/>
      <c r="CL43"/>
      <c r="CM43"/>
      <c r="CN43"/>
      <c r="CO43"/>
      <c r="CP43"/>
      <c r="CQ43"/>
      <c r="CR43"/>
      <c r="CS43"/>
      <c r="CT43"/>
      <c r="CU43"/>
      <c r="CV43"/>
      <c r="CW43"/>
      <c r="CX43"/>
      <c r="CY43"/>
      <c r="CZ43"/>
      <c r="DA43"/>
      <c r="DB43"/>
      <c r="DC43"/>
      <c r="DD43"/>
      <c r="DE43"/>
    </row>
    <row r="44" spans="1:109" x14ac:dyDescent="0.25">
      <c r="A44"/>
      <c r="B44"/>
      <c r="C44"/>
      <c r="D44"/>
      <c r="E44"/>
      <c r="F44"/>
      <c r="G44"/>
      <c r="H44"/>
      <c r="I44"/>
      <c r="J44"/>
      <c r="K44"/>
      <c r="L44"/>
      <c r="M44"/>
      <c r="N44"/>
      <c r="O44"/>
      <c r="P44"/>
      <c r="Q44"/>
      <c r="T44"/>
      <c r="Y44"/>
      <c r="Z44"/>
      <c r="AF44"/>
      <c r="AH44"/>
      <c r="AK44"/>
      <c r="AL44"/>
      <c r="AM44"/>
      <c r="AN44"/>
      <c r="AO44"/>
      <c r="AP44"/>
      <c r="AQ44"/>
      <c r="AR44"/>
      <c r="AS44"/>
      <c r="AT44"/>
      <c r="AU44"/>
      <c r="AV44"/>
      <c r="AW44"/>
      <c r="AX44"/>
      <c r="AY44"/>
      <c r="AZ44"/>
      <c r="BA44"/>
      <c r="BB44"/>
      <c r="BC44"/>
      <c r="BD44"/>
      <c r="BE44"/>
      <c r="BF44"/>
      <c r="BG44"/>
      <c r="BH44"/>
      <c r="BI44"/>
      <c r="BJ44"/>
      <c r="BK44"/>
      <c r="BL44"/>
      <c r="BM44"/>
      <c r="BN44"/>
      <c r="BO44"/>
      <c r="BP44"/>
      <c r="BQ44"/>
      <c r="BR44"/>
      <c r="BS44"/>
      <c r="BT44"/>
      <c r="BU44"/>
      <c r="BV44"/>
      <c r="BW44"/>
      <c r="BX44"/>
      <c r="BY44"/>
      <c r="BZ44"/>
      <c r="CA44"/>
      <c r="CB44"/>
      <c r="CC44"/>
      <c r="CD44"/>
      <c r="CE44"/>
      <c r="CF44"/>
      <c r="CG44"/>
      <c r="CH44"/>
      <c r="CI44"/>
      <c r="CJ44"/>
      <c r="CK44"/>
      <c r="CL44"/>
      <c r="CM44"/>
      <c r="CN44"/>
      <c r="CO44"/>
      <c r="CP44"/>
      <c r="CQ44"/>
      <c r="CR44"/>
      <c r="CS44"/>
      <c r="CT44"/>
      <c r="CU44"/>
      <c r="CV44"/>
      <c r="CW44"/>
      <c r="CX44"/>
      <c r="CY44"/>
      <c r="CZ44"/>
      <c r="DA44"/>
      <c r="DB44"/>
      <c r="DC44"/>
      <c r="DD44"/>
      <c r="DE44"/>
    </row>
    <row r="45" spans="1:109" x14ac:dyDescent="0.25">
      <c r="A45"/>
      <c r="B45"/>
      <c r="C45"/>
      <c r="D45"/>
      <c r="E45"/>
      <c r="F45"/>
      <c r="G45"/>
      <c r="H45"/>
      <c r="I45"/>
      <c r="J45"/>
      <c r="K45"/>
      <c r="L45"/>
      <c r="M45"/>
      <c r="N45"/>
      <c r="O45"/>
      <c r="P45"/>
      <c r="Q45"/>
      <c r="T45"/>
      <c r="Y45"/>
      <c r="Z45"/>
      <c r="AF45"/>
      <c r="AH45"/>
      <c r="AK45"/>
      <c r="AL45"/>
      <c r="AM45"/>
      <c r="AN45"/>
      <c r="AO45"/>
      <c r="AP45"/>
      <c r="AQ45"/>
      <c r="AR45"/>
      <c r="AS45"/>
      <c r="AT45"/>
      <c r="AU45"/>
      <c r="AV45"/>
      <c r="AW45"/>
      <c r="AX45"/>
      <c r="AY45"/>
      <c r="AZ45"/>
      <c r="BA45"/>
      <c r="BB45"/>
      <c r="BC45"/>
      <c r="BD45"/>
      <c r="BE45"/>
      <c r="BF45"/>
      <c r="BG45"/>
      <c r="BH45"/>
      <c r="BI45"/>
      <c r="BJ45"/>
      <c r="BK45"/>
      <c r="BL45"/>
      <c r="BM45"/>
      <c r="BN45"/>
      <c r="BO45"/>
      <c r="BP45"/>
      <c r="BQ45"/>
      <c r="BR45"/>
      <c r="BS45"/>
      <c r="BT45"/>
      <c r="BU45"/>
      <c r="BV45"/>
      <c r="BW45"/>
      <c r="BX45"/>
      <c r="BY45"/>
      <c r="BZ45"/>
      <c r="CA45"/>
      <c r="CB45"/>
      <c r="CC45"/>
      <c r="CD45"/>
      <c r="CE45"/>
      <c r="CF45"/>
      <c r="CG45"/>
      <c r="CH45"/>
      <c r="CI45"/>
      <c r="CJ45"/>
      <c r="CK45"/>
      <c r="CL45"/>
      <c r="CM45"/>
      <c r="CN45"/>
      <c r="CO45"/>
      <c r="CP45"/>
      <c r="CQ45"/>
      <c r="CR45"/>
      <c r="CS45"/>
      <c r="CT45"/>
      <c r="CU45"/>
      <c r="CV45"/>
      <c r="CW45"/>
      <c r="CX45"/>
      <c r="CY45"/>
      <c r="CZ45"/>
      <c r="DA45"/>
      <c r="DB45"/>
      <c r="DC45"/>
      <c r="DD45"/>
      <c r="DE45"/>
    </row>
    <row r="46" spans="1:109" x14ac:dyDescent="0.25">
      <c r="A46"/>
      <c r="B46"/>
      <c r="C46"/>
      <c r="D46"/>
      <c r="E46"/>
      <c r="F46"/>
      <c r="G46"/>
      <c r="H46"/>
      <c r="I46"/>
      <c r="J46"/>
      <c r="K46"/>
      <c r="L46"/>
      <c r="M46"/>
      <c r="N46"/>
      <c r="O46"/>
      <c r="P46"/>
      <c r="Q46"/>
      <c r="T46"/>
      <c r="Y46"/>
      <c r="Z46"/>
      <c r="AF46"/>
      <c r="AH46"/>
      <c r="AK46"/>
      <c r="AL46"/>
      <c r="AM46"/>
      <c r="AN46"/>
      <c r="AO46"/>
      <c r="AP46"/>
      <c r="AQ46"/>
      <c r="AR46"/>
      <c r="AS46"/>
      <c r="AT46"/>
      <c r="AU46"/>
      <c r="AV46"/>
      <c r="AW46"/>
      <c r="AX46"/>
      <c r="AY46"/>
      <c r="AZ46"/>
      <c r="BA46"/>
      <c r="BB46"/>
      <c r="BC46"/>
      <c r="BD46"/>
      <c r="BE46"/>
      <c r="BF46"/>
      <c r="BG46"/>
      <c r="BH46"/>
      <c r="BI46"/>
      <c r="BJ46"/>
      <c r="BK46"/>
      <c r="BL46"/>
      <c r="BM46"/>
      <c r="BN46"/>
      <c r="BO46"/>
      <c r="BP46"/>
      <c r="BQ46"/>
      <c r="BR46"/>
      <c r="BS46"/>
      <c r="BT46"/>
      <c r="BU46"/>
      <c r="BV46"/>
      <c r="BW46"/>
      <c r="BX46"/>
      <c r="BY46"/>
      <c r="BZ46"/>
      <c r="CA46"/>
      <c r="CB46"/>
      <c r="CC46"/>
      <c r="CD46"/>
      <c r="CE46"/>
      <c r="CF46"/>
      <c r="CG46"/>
      <c r="CH46"/>
      <c r="CI46"/>
      <c r="CJ46"/>
      <c r="CK46"/>
      <c r="CL46"/>
      <c r="CM46"/>
      <c r="CN46"/>
      <c r="CO46"/>
      <c r="CP46"/>
      <c r="CQ46"/>
      <c r="CR46"/>
      <c r="CS46"/>
      <c r="CT46"/>
      <c r="CU46"/>
      <c r="CV46"/>
      <c r="CW46"/>
      <c r="CX46"/>
      <c r="CY46"/>
      <c r="CZ46"/>
      <c r="DA46"/>
      <c r="DB46"/>
      <c r="DC46"/>
      <c r="DD46"/>
      <c r="DE46"/>
    </row>
    <row r="47" spans="1:109" x14ac:dyDescent="0.25">
      <c r="A47"/>
      <c r="B47"/>
      <c r="C47"/>
      <c r="D47"/>
      <c r="E47"/>
      <c r="F47"/>
      <c r="G47"/>
      <c r="H47"/>
      <c r="I47"/>
      <c r="J47"/>
      <c r="K47"/>
      <c r="L47"/>
      <c r="M47"/>
      <c r="N47"/>
      <c r="O47"/>
      <c r="P47"/>
      <c r="Q47"/>
      <c r="T47"/>
      <c r="Y47"/>
      <c r="Z47"/>
      <c r="AF47"/>
      <c r="AH47"/>
      <c r="AK47"/>
      <c r="AL47"/>
      <c r="AM47"/>
      <c r="AN47"/>
      <c r="AO47"/>
      <c r="AP47"/>
      <c r="AQ47"/>
      <c r="AR47"/>
      <c r="AS47"/>
      <c r="AT47"/>
      <c r="AU47"/>
      <c r="AV47"/>
      <c r="AW47"/>
      <c r="AX47"/>
      <c r="AY47"/>
      <c r="AZ47"/>
      <c r="BA47"/>
      <c r="BB47"/>
      <c r="BC47"/>
      <c r="BD47"/>
      <c r="BE47"/>
      <c r="BF47"/>
      <c r="BG47"/>
      <c r="BH47"/>
      <c r="BI47"/>
      <c r="BJ47"/>
      <c r="BK47"/>
      <c r="BL47"/>
      <c r="BM47"/>
      <c r="BN47"/>
      <c r="BO47"/>
      <c r="BP47"/>
      <c r="BQ47"/>
      <c r="BR47"/>
      <c r="BS47"/>
      <c r="BT47"/>
      <c r="BU47"/>
      <c r="BV47"/>
      <c r="BW47"/>
      <c r="BX47"/>
      <c r="BY47"/>
      <c r="BZ47"/>
      <c r="CA47"/>
      <c r="CB47"/>
      <c r="CC47"/>
      <c r="CD47"/>
      <c r="CE47"/>
      <c r="CF47"/>
      <c r="CG47"/>
      <c r="CH47"/>
      <c r="CI47"/>
      <c r="CJ47"/>
      <c r="CK47"/>
      <c r="CL47"/>
      <c r="CM47"/>
      <c r="CN47"/>
      <c r="CO47"/>
      <c r="CP47"/>
      <c r="CQ47"/>
      <c r="CR47"/>
      <c r="CS47"/>
      <c r="CT47"/>
      <c r="CU47"/>
      <c r="CV47"/>
      <c r="CW47"/>
      <c r="CX47"/>
      <c r="CY47"/>
      <c r="CZ47"/>
      <c r="DA47"/>
      <c r="DB47"/>
      <c r="DC47"/>
      <c r="DD47"/>
      <c r="DE47"/>
    </row>
    <row r="48" spans="1:109" x14ac:dyDescent="0.25">
      <c r="A48"/>
      <c r="B48"/>
      <c r="C48"/>
      <c r="D48"/>
      <c r="E48"/>
      <c r="F48"/>
      <c r="G48"/>
      <c r="H48"/>
      <c r="I48"/>
      <c r="J48"/>
      <c r="K48"/>
      <c r="L48"/>
      <c r="M48"/>
      <c r="N48"/>
      <c r="O48"/>
      <c r="P48"/>
      <c r="Q48"/>
      <c r="T48"/>
      <c r="Y48"/>
      <c r="Z48"/>
      <c r="AF48"/>
      <c r="AH48"/>
      <c r="AK48"/>
      <c r="AL48"/>
      <c r="AM48"/>
      <c r="AN48"/>
      <c r="AO48"/>
      <c r="AP48"/>
      <c r="AQ48"/>
      <c r="AR48"/>
      <c r="AS48"/>
      <c r="AT48"/>
      <c r="AU48"/>
      <c r="AV48"/>
      <c r="AW48"/>
      <c r="AX48"/>
      <c r="AY48"/>
      <c r="AZ48"/>
      <c r="BA48"/>
      <c r="BB48"/>
      <c r="BC48"/>
      <c r="BD48"/>
      <c r="BE48"/>
      <c r="BF48"/>
      <c r="BG48"/>
      <c r="BH48"/>
      <c r="BI48"/>
      <c r="BJ48"/>
      <c r="BK48"/>
      <c r="BL48"/>
      <c r="BM48"/>
      <c r="BN48"/>
      <c r="BO48"/>
      <c r="BP48"/>
      <c r="BQ48"/>
      <c r="BR48"/>
      <c r="BS48"/>
      <c r="BT48"/>
      <c r="BU48"/>
      <c r="BV48"/>
      <c r="BW48"/>
      <c r="BX48"/>
      <c r="BY48"/>
      <c r="BZ48"/>
      <c r="CA48"/>
      <c r="CB48"/>
      <c r="CC48"/>
      <c r="CD48"/>
      <c r="CE48"/>
      <c r="CF48"/>
      <c r="CG48"/>
      <c r="CH48"/>
      <c r="CI48"/>
      <c r="CJ48"/>
      <c r="CK48"/>
      <c r="CL48"/>
      <c r="CM48"/>
      <c r="CN48"/>
      <c r="CO48"/>
      <c r="CP48"/>
      <c r="CQ48"/>
      <c r="CR48"/>
      <c r="CS48"/>
      <c r="CT48"/>
      <c r="CU48"/>
      <c r="CV48"/>
      <c r="CW48"/>
      <c r="CX48"/>
      <c r="CY48"/>
      <c r="CZ48"/>
      <c r="DA48"/>
      <c r="DB48"/>
      <c r="DC48"/>
      <c r="DD48"/>
      <c r="DE48"/>
    </row>
    <row r="49" spans="1:109" x14ac:dyDescent="0.25">
      <c r="A49"/>
      <c r="B49"/>
      <c r="C49"/>
      <c r="D49"/>
      <c r="E49"/>
      <c r="F49"/>
      <c r="G49"/>
      <c r="H49"/>
      <c r="I49"/>
      <c r="J49"/>
      <c r="K49"/>
      <c r="L49"/>
      <c r="M49"/>
      <c r="N49"/>
      <c r="O49"/>
      <c r="P49"/>
      <c r="Q49"/>
      <c r="T49"/>
      <c r="Y49"/>
      <c r="Z49"/>
      <c r="AF49"/>
      <c r="AH49"/>
      <c r="AK49"/>
      <c r="AL49"/>
      <c r="AM49"/>
      <c r="AN49"/>
      <c r="AO49"/>
      <c r="AP49"/>
      <c r="AQ49"/>
      <c r="AR49"/>
      <c r="AS49"/>
      <c r="AT49"/>
      <c r="AU49"/>
      <c r="AV49"/>
      <c r="AW49"/>
      <c r="AX49"/>
      <c r="AY49"/>
      <c r="AZ49"/>
      <c r="BA49"/>
      <c r="BB49"/>
      <c r="BC49"/>
      <c r="BD49"/>
      <c r="BE49"/>
      <c r="BF49"/>
      <c r="BG49"/>
      <c r="BH49"/>
      <c r="BI49"/>
      <c r="BJ49"/>
      <c r="BK49"/>
      <c r="BL49"/>
      <c r="BM49"/>
      <c r="BN49"/>
      <c r="BO49"/>
      <c r="BP49"/>
      <c r="BQ49"/>
      <c r="BR49"/>
      <c r="BS49"/>
      <c r="BT49"/>
      <c r="BU49"/>
      <c r="BV49"/>
      <c r="BW49"/>
      <c r="BX49"/>
      <c r="BY49"/>
      <c r="BZ49"/>
      <c r="CA49"/>
      <c r="CB49"/>
      <c r="CC49"/>
      <c r="CD49"/>
      <c r="CE49"/>
      <c r="CF49"/>
      <c r="CG49"/>
      <c r="CH49"/>
      <c r="CI49"/>
      <c r="CJ49"/>
      <c r="CK49"/>
      <c r="CL49"/>
      <c r="CM49"/>
      <c r="CN49"/>
      <c r="CO49"/>
      <c r="CP49"/>
      <c r="CQ49"/>
      <c r="CR49"/>
      <c r="CS49"/>
      <c r="CT49"/>
      <c r="CU49"/>
      <c r="CV49"/>
      <c r="CW49"/>
      <c r="CX49"/>
      <c r="CY49"/>
      <c r="CZ49"/>
      <c r="DA49"/>
      <c r="DB49"/>
      <c r="DC49"/>
      <c r="DD49"/>
      <c r="DE49"/>
    </row>
    <row r="50" spans="1:109" x14ac:dyDescent="0.25">
      <c r="A50"/>
      <c r="B50"/>
      <c r="C50"/>
      <c r="D50"/>
      <c r="E50"/>
      <c r="F50"/>
      <c r="G50"/>
      <c r="H50"/>
      <c r="I50"/>
      <c r="J50"/>
      <c r="K50"/>
      <c r="L50"/>
      <c r="M50"/>
      <c r="N50"/>
      <c r="O50"/>
      <c r="P50"/>
      <c r="Q50"/>
      <c r="T50"/>
      <c r="Y50"/>
      <c r="Z50"/>
      <c r="AF50"/>
      <c r="AH50"/>
      <c r="AK50"/>
      <c r="AL50"/>
      <c r="AM50"/>
      <c r="AN50"/>
      <c r="AO50"/>
      <c r="AP50"/>
      <c r="AQ50"/>
      <c r="AR50"/>
      <c r="AS50"/>
      <c r="AT50"/>
      <c r="AU50"/>
      <c r="AV50"/>
      <c r="AW50"/>
      <c r="AX50"/>
      <c r="AY50"/>
      <c r="AZ50"/>
      <c r="BA50"/>
      <c r="BB50"/>
      <c r="BC50"/>
      <c r="BD50"/>
      <c r="BE50"/>
      <c r="BF50"/>
      <c r="BG50"/>
      <c r="BH50"/>
      <c r="BI50"/>
      <c r="BJ50"/>
      <c r="BK50"/>
      <c r="BL50"/>
      <c r="BM50"/>
      <c r="BN50"/>
      <c r="BO50"/>
      <c r="BP50"/>
      <c r="BQ50"/>
      <c r="BR50"/>
      <c r="BS50"/>
      <c r="BT50"/>
      <c r="BU50"/>
      <c r="BV50"/>
      <c r="BW50"/>
      <c r="BX50"/>
      <c r="BY50"/>
      <c r="BZ50"/>
      <c r="CA50"/>
      <c r="CB50"/>
      <c r="CC50"/>
      <c r="CD50"/>
      <c r="CE50"/>
      <c r="CF50"/>
      <c r="CG50"/>
      <c r="CH50"/>
      <c r="CI50"/>
      <c r="CJ50"/>
      <c r="CK50"/>
      <c r="CL50"/>
      <c r="CM50"/>
      <c r="CN50"/>
      <c r="CO50"/>
      <c r="CP50"/>
      <c r="CQ50"/>
      <c r="CR50"/>
      <c r="CS50"/>
      <c r="CT50"/>
      <c r="CU50"/>
      <c r="CV50"/>
      <c r="CW50"/>
      <c r="CX50"/>
      <c r="CY50"/>
      <c r="CZ50"/>
      <c r="DA50"/>
      <c r="DB50"/>
      <c r="DC50"/>
      <c r="DD50"/>
      <c r="DE50"/>
    </row>
    <row r="51" spans="1:109" x14ac:dyDescent="0.25">
      <c r="A51"/>
      <c r="B51"/>
      <c r="C51"/>
      <c r="D51"/>
      <c r="E51"/>
      <c r="F51"/>
      <c r="G51"/>
      <c r="H51"/>
      <c r="I51"/>
      <c r="J51"/>
      <c r="K51"/>
      <c r="L51"/>
      <c r="M51"/>
      <c r="N51"/>
      <c r="O51"/>
      <c r="P51"/>
      <c r="Q51"/>
      <c r="T51"/>
      <c r="Y51"/>
      <c r="Z51"/>
      <c r="AF51"/>
      <c r="AH51"/>
      <c r="AK51"/>
      <c r="AL51"/>
      <c r="AM51"/>
      <c r="AN51"/>
      <c r="AO51"/>
      <c r="AP51"/>
      <c r="AQ51"/>
      <c r="AR51"/>
      <c r="AS51"/>
      <c r="AT51"/>
      <c r="AU51"/>
      <c r="AV51"/>
      <c r="AW51"/>
      <c r="AX51"/>
      <c r="AY51"/>
      <c r="AZ51"/>
      <c r="BA51"/>
      <c r="BB51"/>
      <c r="BC51"/>
      <c r="BD51"/>
      <c r="BE51"/>
      <c r="BF51"/>
      <c r="BG51"/>
      <c r="BH51"/>
      <c r="BI51"/>
      <c r="BJ51"/>
      <c r="BK51"/>
      <c r="BL51"/>
      <c r="BM51"/>
      <c r="BN51"/>
      <c r="BO51"/>
      <c r="BP51"/>
      <c r="BQ51"/>
      <c r="BR51"/>
      <c r="BS51"/>
      <c r="BT51"/>
      <c r="BU51"/>
      <c r="BV51"/>
      <c r="BW51"/>
      <c r="BX51"/>
      <c r="BY51"/>
      <c r="BZ51"/>
      <c r="CA51"/>
      <c r="CB51"/>
      <c r="CC51"/>
      <c r="CD51"/>
      <c r="CE51"/>
      <c r="CF51"/>
      <c r="CG51"/>
      <c r="CH51"/>
      <c r="CI51"/>
      <c r="CJ51"/>
      <c r="CK51"/>
      <c r="CL51"/>
      <c r="CM51"/>
      <c r="CN51"/>
      <c r="CO51"/>
      <c r="CP51"/>
      <c r="CQ51"/>
      <c r="CR51"/>
      <c r="CS51"/>
      <c r="CT51"/>
      <c r="CU51"/>
      <c r="CV51"/>
      <c r="CW51"/>
      <c r="CX51"/>
      <c r="CY51"/>
      <c r="CZ51"/>
      <c r="DA51"/>
      <c r="DB51"/>
      <c r="DC51"/>
      <c r="DD51"/>
      <c r="DE51"/>
    </row>
    <row r="52" spans="1:109" x14ac:dyDescent="0.25">
      <c r="A52"/>
      <c r="B52"/>
      <c r="C52"/>
      <c r="D52"/>
      <c r="E52"/>
      <c r="F52"/>
      <c r="G52"/>
      <c r="H52"/>
      <c r="I52"/>
      <c r="J52"/>
      <c r="K52"/>
      <c r="L52"/>
      <c r="M52"/>
      <c r="N52"/>
      <c r="O52"/>
      <c r="P52"/>
      <c r="Q52"/>
      <c r="T52"/>
      <c r="Y52"/>
      <c r="Z52"/>
      <c r="AF52"/>
      <c r="AH52"/>
      <c r="AK52"/>
      <c r="AL52"/>
      <c r="AM52"/>
      <c r="AN52"/>
      <c r="AO52"/>
      <c r="AP52"/>
      <c r="AQ52"/>
      <c r="AR52"/>
      <c r="AS52"/>
      <c r="AT52"/>
      <c r="AU52"/>
      <c r="AV52"/>
      <c r="AW52"/>
      <c r="AX52"/>
      <c r="AY52"/>
      <c r="AZ52"/>
      <c r="BA52"/>
      <c r="BB52"/>
      <c r="BC52"/>
      <c r="BD52"/>
      <c r="BE52"/>
      <c r="BF52"/>
      <c r="BG52"/>
      <c r="BH52"/>
      <c r="BI52"/>
      <c r="BJ52"/>
      <c r="BK52"/>
      <c r="BL52"/>
      <c r="BM52"/>
      <c r="BN52"/>
      <c r="BO52"/>
      <c r="BP52"/>
      <c r="BQ52"/>
      <c r="BR52"/>
      <c r="BS52"/>
      <c r="BT52"/>
      <c r="BU52"/>
      <c r="BV52"/>
      <c r="BW52"/>
      <c r="BX52"/>
      <c r="BY52"/>
      <c r="BZ52"/>
      <c r="CA52"/>
      <c r="CB52"/>
      <c r="CC52"/>
      <c r="CD52"/>
      <c r="CE52"/>
      <c r="CF52"/>
      <c r="CG52"/>
      <c r="CH52"/>
      <c r="CI52"/>
      <c r="CJ52"/>
      <c r="CK52"/>
      <c r="CL52"/>
      <c r="CM52"/>
      <c r="CN52"/>
      <c r="CO52"/>
      <c r="CP52"/>
      <c r="CQ52"/>
      <c r="CR52"/>
      <c r="CS52"/>
      <c r="CT52"/>
      <c r="CU52"/>
      <c r="CV52"/>
      <c r="CW52"/>
      <c r="CX52"/>
      <c r="CY52"/>
      <c r="CZ52"/>
      <c r="DA52"/>
      <c r="DB52"/>
      <c r="DC52"/>
      <c r="DD52"/>
      <c r="DE52"/>
    </row>
    <row r="53" spans="1:109" x14ac:dyDescent="0.25">
      <c r="A53"/>
      <c r="B53"/>
      <c r="C53"/>
      <c r="D53"/>
      <c r="E53"/>
      <c r="F53"/>
      <c r="G53"/>
      <c r="H53"/>
      <c r="I53"/>
      <c r="J53"/>
      <c r="K53"/>
      <c r="L53"/>
      <c r="M53"/>
      <c r="N53"/>
      <c r="O53"/>
      <c r="P53"/>
      <c r="Q53"/>
      <c r="T53"/>
      <c r="Y53"/>
      <c r="Z53"/>
      <c r="AF53"/>
      <c r="AH53"/>
      <c r="AK53"/>
      <c r="AL53"/>
      <c r="AM53"/>
      <c r="AN53"/>
      <c r="AO53"/>
      <c r="AP53"/>
      <c r="AQ53"/>
      <c r="AR53"/>
      <c r="AS53"/>
      <c r="AT53"/>
      <c r="AU53"/>
      <c r="AV53"/>
      <c r="AW53"/>
      <c r="AX53"/>
      <c r="AY53"/>
      <c r="AZ53"/>
      <c r="BA53"/>
      <c r="BB53"/>
      <c r="BC53"/>
      <c r="BD53"/>
      <c r="BE53"/>
      <c r="BF53"/>
      <c r="BG53"/>
      <c r="BH53"/>
      <c r="BI53"/>
      <c r="BJ53"/>
      <c r="BK53"/>
      <c r="BL53"/>
      <c r="BM53"/>
      <c r="BN53"/>
      <c r="BO53"/>
      <c r="BP53"/>
      <c r="BQ53"/>
      <c r="BR53"/>
      <c r="BS53"/>
      <c r="BT53"/>
      <c r="BU53"/>
      <c r="BV53"/>
      <c r="BW53"/>
      <c r="BX53"/>
      <c r="BY53"/>
      <c r="BZ53"/>
      <c r="CA53"/>
      <c r="CB53"/>
      <c r="CC53"/>
      <c r="CD53"/>
      <c r="CE53"/>
      <c r="CF53"/>
      <c r="CG53"/>
      <c r="CH53"/>
      <c r="CI53"/>
      <c r="CJ53"/>
      <c r="CK53"/>
      <c r="CL53"/>
      <c r="CM53"/>
      <c r="CN53"/>
      <c r="CO53"/>
      <c r="CP53"/>
      <c r="CQ53"/>
      <c r="CR53"/>
      <c r="CS53"/>
      <c r="CT53"/>
      <c r="CU53"/>
      <c r="CV53"/>
      <c r="CW53"/>
      <c r="CX53"/>
      <c r="CY53"/>
      <c r="CZ53"/>
      <c r="DA53"/>
      <c r="DB53"/>
      <c r="DC53"/>
      <c r="DD53"/>
      <c r="DE53"/>
    </row>
    <row r="54" spans="1:109" x14ac:dyDescent="0.25">
      <c r="A54"/>
      <c r="B54"/>
      <c r="C54"/>
      <c r="D54"/>
      <c r="E54"/>
      <c r="F54"/>
      <c r="G54"/>
      <c r="H54"/>
      <c r="I54"/>
      <c r="J54"/>
      <c r="K54"/>
      <c r="L54"/>
      <c r="M54"/>
      <c r="N54"/>
      <c r="O54"/>
      <c r="P54"/>
      <c r="Q54"/>
      <c r="T54"/>
      <c r="Y54"/>
      <c r="Z54"/>
      <c r="AF54"/>
      <c r="AH54"/>
      <c r="AK54"/>
      <c r="AL54"/>
      <c r="AM54"/>
      <c r="AN54"/>
      <c r="AO54"/>
      <c r="AP54"/>
      <c r="AQ54"/>
      <c r="AR54"/>
      <c r="AS54"/>
      <c r="AT54"/>
      <c r="AU54"/>
      <c r="AV54"/>
      <c r="AW54"/>
      <c r="AX54"/>
      <c r="AY54"/>
      <c r="AZ54"/>
      <c r="BA54"/>
      <c r="BB54"/>
      <c r="BC54"/>
      <c r="BD54"/>
      <c r="BE54"/>
      <c r="BF54"/>
      <c r="BG54"/>
      <c r="BH54"/>
      <c r="BI54"/>
      <c r="BJ54"/>
      <c r="BK54"/>
      <c r="BL54"/>
      <c r="BM54"/>
      <c r="BN54"/>
      <c r="BO54"/>
      <c r="BP54"/>
      <c r="BQ54"/>
      <c r="BR54"/>
      <c r="BS54"/>
      <c r="BT54"/>
      <c r="BU54"/>
      <c r="BV54"/>
      <c r="BW54"/>
      <c r="BX54"/>
      <c r="BY54"/>
      <c r="BZ54"/>
      <c r="CA54"/>
      <c r="CB54"/>
      <c r="CC54"/>
      <c r="CD54"/>
      <c r="CE54"/>
      <c r="CF54"/>
      <c r="CG54"/>
      <c r="CH54"/>
      <c r="CI54"/>
      <c r="CJ54"/>
      <c r="CK54"/>
      <c r="CL54"/>
      <c r="CM54"/>
      <c r="CN54"/>
      <c r="CO54"/>
      <c r="CP54"/>
      <c r="CQ54"/>
      <c r="CR54"/>
      <c r="CS54"/>
      <c r="CT54"/>
      <c r="CU54"/>
      <c r="CV54"/>
      <c r="CW54"/>
      <c r="CX54"/>
      <c r="CY54"/>
      <c r="CZ54"/>
      <c r="DA54"/>
      <c r="DB54"/>
      <c r="DC54"/>
      <c r="DD54"/>
      <c r="DE54"/>
    </row>
    <row r="55" spans="1:109" x14ac:dyDescent="0.25">
      <c r="A55"/>
      <c r="B55"/>
      <c r="C55"/>
      <c r="D55"/>
      <c r="E55"/>
      <c r="F55"/>
      <c r="G55"/>
      <c r="H55"/>
      <c r="I55"/>
      <c r="J55"/>
      <c r="K55"/>
      <c r="L55"/>
      <c r="M55"/>
      <c r="N55"/>
      <c r="O55"/>
      <c r="P55"/>
      <c r="Q55"/>
      <c r="T55"/>
      <c r="Y55"/>
      <c r="Z55"/>
      <c r="AF55"/>
      <c r="AH55"/>
      <c r="AK55"/>
      <c r="AL55"/>
      <c r="AM55"/>
      <c r="AN55"/>
      <c r="AO55"/>
      <c r="AP55"/>
      <c r="AQ55"/>
      <c r="AR55"/>
      <c r="AS55"/>
      <c r="AT55"/>
      <c r="AU55"/>
      <c r="AV55"/>
      <c r="AW55"/>
      <c r="AX55"/>
      <c r="AY55"/>
      <c r="AZ55"/>
      <c r="BA55"/>
      <c r="BB55"/>
      <c r="BC55"/>
      <c r="BD55"/>
      <c r="BE55"/>
      <c r="BF55"/>
      <c r="BG55"/>
      <c r="BH55"/>
      <c r="BI55"/>
      <c r="BJ55"/>
      <c r="BK55"/>
      <c r="BL55"/>
      <c r="BM55"/>
      <c r="BN55"/>
      <c r="BO55"/>
      <c r="BP55"/>
      <c r="BQ55"/>
      <c r="BR55"/>
      <c r="BS55"/>
      <c r="BT55"/>
      <c r="BU55"/>
      <c r="BV55"/>
      <c r="BW55"/>
      <c r="BX55"/>
      <c r="BY55"/>
      <c r="BZ55"/>
      <c r="CA55"/>
      <c r="CB55"/>
      <c r="CC55"/>
      <c r="CD55"/>
      <c r="CE55"/>
      <c r="CF55"/>
      <c r="CG55"/>
      <c r="CH55"/>
      <c r="CI55"/>
      <c r="CJ55"/>
      <c r="CK55"/>
      <c r="CL55"/>
      <c r="CM55"/>
      <c r="CN55"/>
      <c r="CO55"/>
      <c r="CP55"/>
      <c r="CQ55"/>
      <c r="CR55"/>
      <c r="CS55"/>
      <c r="CT55"/>
      <c r="CU55"/>
      <c r="CV55"/>
      <c r="CW55"/>
      <c r="CX55"/>
      <c r="CY55"/>
      <c r="CZ55"/>
      <c r="DA55"/>
      <c r="DB55"/>
      <c r="DC55"/>
      <c r="DD55"/>
      <c r="DE55"/>
    </row>
    <row r="56" spans="1:109" x14ac:dyDescent="0.25">
      <c r="A56"/>
      <c r="B56"/>
      <c r="C56"/>
      <c r="D56"/>
      <c r="E56"/>
      <c r="F56"/>
      <c r="G56"/>
      <c r="H56"/>
      <c r="I56"/>
      <c r="J56"/>
      <c r="K56"/>
      <c r="L56"/>
      <c r="M56"/>
      <c r="N56"/>
      <c r="O56"/>
      <c r="P56"/>
      <c r="Q56"/>
      <c r="T56"/>
      <c r="Y56"/>
      <c r="Z56"/>
      <c r="AF56"/>
      <c r="AH56"/>
      <c r="AK56"/>
      <c r="AL56"/>
      <c r="AM56"/>
      <c r="AN56"/>
      <c r="AO56"/>
      <c r="AP56"/>
      <c r="AQ56"/>
      <c r="AR56"/>
      <c r="AS56"/>
      <c r="AT56"/>
      <c r="AU56"/>
      <c r="AV56"/>
      <c r="AW56"/>
      <c r="AX56"/>
      <c r="AY56"/>
      <c r="AZ56"/>
      <c r="BA56"/>
      <c r="BB56"/>
      <c r="BC56"/>
      <c r="BD56"/>
      <c r="BE56"/>
      <c r="BF56"/>
      <c r="BG56"/>
      <c r="BH56"/>
      <c r="BI56"/>
      <c r="BJ56"/>
      <c r="BK56"/>
      <c r="BL56"/>
      <c r="BM56"/>
      <c r="BN56"/>
      <c r="BO56"/>
      <c r="BP56"/>
      <c r="BQ56"/>
      <c r="BR56"/>
      <c r="BS56"/>
      <c r="BT56"/>
      <c r="BU56"/>
      <c r="BV56"/>
      <c r="BW56"/>
      <c r="BX56"/>
      <c r="BY56"/>
      <c r="BZ56"/>
      <c r="CA56"/>
      <c r="CB56"/>
      <c r="CC56"/>
      <c r="CD56"/>
      <c r="CE56"/>
      <c r="CF56"/>
      <c r="CG56"/>
      <c r="CH56"/>
      <c r="CI56"/>
      <c r="CJ56"/>
      <c r="CK56"/>
      <c r="CL56"/>
      <c r="CM56"/>
      <c r="CN56"/>
      <c r="CO56"/>
      <c r="CP56"/>
      <c r="CQ56"/>
      <c r="CR56"/>
      <c r="CS56"/>
      <c r="CT56"/>
      <c r="CU56"/>
      <c r="CV56"/>
      <c r="CW56"/>
      <c r="CX56"/>
      <c r="CY56"/>
      <c r="CZ56"/>
      <c r="DA56"/>
      <c r="DB56"/>
      <c r="DC56"/>
      <c r="DD56"/>
      <c r="DE56"/>
    </row>
    <row r="57" spans="1:109" x14ac:dyDescent="0.25">
      <c r="A57"/>
      <c r="B57"/>
      <c r="C57"/>
      <c r="D57"/>
      <c r="E57"/>
      <c r="F57"/>
      <c r="G57"/>
      <c r="H57"/>
      <c r="I57"/>
      <c r="J57"/>
      <c r="K57"/>
      <c r="L57"/>
      <c r="M57"/>
      <c r="N57"/>
      <c r="O57"/>
      <c r="P57"/>
      <c r="Q57"/>
      <c r="T57"/>
      <c r="Y57"/>
      <c r="Z57"/>
      <c r="AF57"/>
      <c r="AH57"/>
      <c r="AK57"/>
      <c r="AL57"/>
      <c r="AM57"/>
      <c r="AN57"/>
      <c r="AO57"/>
      <c r="AP57"/>
      <c r="AQ57"/>
      <c r="AR57"/>
      <c r="AS57"/>
      <c r="AT57"/>
      <c r="AU57"/>
      <c r="AV57"/>
      <c r="AW57"/>
      <c r="AX57"/>
      <c r="AY57"/>
      <c r="AZ57"/>
      <c r="BA57"/>
      <c r="BB57"/>
      <c r="BC57"/>
      <c r="BD57"/>
      <c r="BE57"/>
      <c r="BF57"/>
      <c r="BG57"/>
      <c r="BH57"/>
      <c r="BI57"/>
      <c r="BJ57"/>
      <c r="BK57"/>
      <c r="BL57"/>
      <c r="BM57"/>
      <c r="BN57"/>
      <c r="BO57"/>
      <c r="BP57"/>
      <c r="BQ57"/>
      <c r="BR57"/>
      <c r="BS57"/>
      <c r="BT57"/>
      <c r="BU57"/>
      <c r="BV57"/>
      <c r="BW57"/>
      <c r="BX57"/>
      <c r="BY57"/>
      <c r="BZ57"/>
      <c r="CA57"/>
      <c r="CB57"/>
      <c r="CC57"/>
      <c r="CD57"/>
      <c r="CE57"/>
      <c r="CF57"/>
      <c r="CG57"/>
      <c r="CH57"/>
      <c r="CI57"/>
      <c r="CJ57"/>
      <c r="CK57"/>
      <c r="CL57"/>
      <c r="CM57"/>
      <c r="CN57"/>
      <c r="CO57"/>
      <c r="CP57"/>
      <c r="CQ57"/>
      <c r="CR57"/>
      <c r="CS57"/>
      <c r="CT57"/>
      <c r="CU57"/>
      <c r="CV57"/>
      <c r="CW57"/>
      <c r="CX57"/>
      <c r="CY57"/>
      <c r="CZ57"/>
      <c r="DA57"/>
      <c r="DB57"/>
      <c r="DC57"/>
      <c r="DD57"/>
      <c r="DE57"/>
    </row>
    <row r="58" spans="1:109" x14ac:dyDescent="0.25">
      <c r="A58"/>
      <c r="B58"/>
      <c r="C58"/>
      <c r="D58"/>
      <c r="E58"/>
      <c r="F58"/>
      <c r="G58"/>
      <c r="H58"/>
      <c r="I58"/>
      <c r="J58"/>
      <c r="K58"/>
      <c r="L58"/>
      <c r="M58"/>
      <c r="N58"/>
      <c r="O58"/>
      <c r="P58"/>
      <c r="Q58"/>
      <c r="T58"/>
      <c r="Y58"/>
      <c r="Z58"/>
      <c r="AF58"/>
      <c r="AH58"/>
      <c r="AK58"/>
      <c r="AL58"/>
      <c r="AM58"/>
      <c r="AN58"/>
      <c r="AO58"/>
      <c r="AP58"/>
      <c r="AQ58"/>
      <c r="AR58"/>
      <c r="AS58"/>
      <c r="AT58"/>
      <c r="AU58"/>
      <c r="AV58"/>
      <c r="AW58"/>
      <c r="AX58"/>
      <c r="AY58"/>
      <c r="AZ58"/>
      <c r="BA58"/>
      <c r="BB58"/>
      <c r="BC58"/>
      <c r="BD58"/>
      <c r="BE58"/>
      <c r="BF58"/>
      <c r="BG58"/>
      <c r="BH58"/>
      <c r="BI58"/>
      <c r="BJ58"/>
      <c r="BK58"/>
      <c r="BL58"/>
      <c r="BM58"/>
      <c r="BN58"/>
      <c r="BO58"/>
      <c r="BP58"/>
      <c r="BQ58"/>
      <c r="BR58"/>
      <c r="BS58"/>
      <c r="BT58"/>
      <c r="BU58"/>
      <c r="BV58"/>
      <c r="BW58"/>
      <c r="BX58"/>
      <c r="BY58"/>
      <c r="BZ58"/>
      <c r="CA58"/>
      <c r="CB58"/>
      <c r="CC58"/>
      <c r="CD58"/>
      <c r="CE58"/>
      <c r="CF58"/>
      <c r="CG58"/>
      <c r="CH58"/>
      <c r="CI58"/>
      <c r="CJ58"/>
      <c r="CK58"/>
      <c r="CL58"/>
      <c r="CM58"/>
      <c r="CN58"/>
      <c r="CO58"/>
      <c r="CP58"/>
      <c r="CQ58"/>
      <c r="CR58"/>
      <c r="CS58"/>
      <c r="CT58"/>
      <c r="CU58"/>
      <c r="CV58"/>
      <c r="CW58"/>
      <c r="CX58"/>
      <c r="CY58"/>
      <c r="CZ58"/>
      <c r="DA58"/>
      <c r="DB58"/>
      <c r="DC58"/>
      <c r="DD58"/>
      <c r="DE58"/>
    </row>
    <row r="59" spans="1:109" x14ac:dyDescent="0.25">
      <c r="A59"/>
      <c r="B59"/>
      <c r="C59"/>
      <c r="D59"/>
      <c r="E59"/>
      <c r="F59"/>
      <c r="G59"/>
      <c r="H59"/>
      <c r="I59"/>
      <c r="J59"/>
      <c r="K59"/>
      <c r="L59"/>
      <c r="M59"/>
      <c r="N59"/>
      <c r="O59"/>
      <c r="P59"/>
      <c r="Q59"/>
      <c r="T59"/>
      <c r="Y59"/>
      <c r="Z59"/>
      <c r="AF59"/>
      <c r="AH59"/>
      <c r="AK59"/>
      <c r="AL59"/>
      <c r="AM59"/>
      <c r="AN59"/>
      <c r="AO59"/>
      <c r="AP59"/>
      <c r="AQ59"/>
      <c r="AR59"/>
      <c r="AS59"/>
      <c r="AT59"/>
      <c r="AU59"/>
      <c r="AV59"/>
      <c r="AW59"/>
      <c r="AX59"/>
      <c r="AY59"/>
      <c r="AZ59"/>
      <c r="BA59"/>
      <c r="BB59"/>
      <c r="BC59"/>
      <c r="BD59"/>
      <c r="BE59"/>
      <c r="BF59"/>
      <c r="BG59"/>
      <c r="BH59"/>
      <c r="BI59"/>
      <c r="BJ59"/>
      <c r="BK59"/>
      <c r="BL59"/>
      <c r="BM59"/>
      <c r="BN59"/>
      <c r="BO59"/>
      <c r="BP59"/>
      <c r="BQ59"/>
      <c r="BR59"/>
      <c r="BS59"/>
      <c r="BT59"/>
      <c r="BU59"/>
      <c r="BV59"/>
      <c r="BW59"/>
      <c r="BX59"/>
      <c r="BY59"/>
      <c r="BZ59"/>
      <c r="CA59"/>
      <c r="CB59"/>
      <c r="CC59"/>
      <c r="CD59"/>
      <c r="CE59"/>
      <c r="CF59"/>
      <c r="CG59"/>
      <c r="CH59"/>
      <c r="CI59"/>
      <c r="CJ59"/>
      <c r="CK59"/>
      <c r="CL59"/>
      <c r="CM59"/>
      <c r="CN59"/>
      <c r="CO59"/>
      <c r="CP59"/>
      <c r="CQ59"/>
      <c r="CR59"/>
      <c r="CS59"/>
      <c r="CT59"/>
      <c r="CU59"/>
      <c r="CV59"/>
      <c r="CW59"/>
      <c r="CX59"/>
      <c r="CY59"/>
      <c r="CZ59"/>
      <c r="DA59"/>
      <c r="DB59"/>
      <c r="DC59"/>
      <c r="DD59"/>
      <c r="DE59"/>
    </row>
    <row r="60" spans="1:109" x14ac:dyDescent="0.25">
      <c r="A60"/>
      <c r="B60"/>
      <c r="C60"/>
      <c r="D60"/>
      <c r="E60"/>
      <c r="F60"/>
      <c r="G60"/>
      <c r="H60"/>
      <c r="I60"/>
      <c r="J60"/>
      <c r="K60"/>
      <c r="L60"/>
      <c r="M60"/>
      <c r="N60"/>
      <c r="O60"/>
      <c r="P60"/>
      <c r="Q60"/>
      <c r="T60"/>
      <c r="Y60"/>
      <c r="Z60"/>
      <c r="AF60"/>
      <c r="AH60"/>
      <c r="AK60"/>
      <c r="AL60"/>
      <c r="AM60"/>
      <c r="AN60"/>
      <c r="AO60"/>
      <c r="AP60"/>
      <c r="AQ60"/>
      <c r="AR60"/>
      <c r="AS60"/>
      <c r="AT60"/>
      <c r="AU60"/>
      <c r="AV60"/>
      <c r="AW60"/>
      <c r="AX60"/>
      <c r="AY60"/>
      <c r="AZ60"/>
      <c r="BA60"/>
      <c r="BB60"/>
      <c r="BC60"/>
      <c r="BD60"/>
      <c r="BE60"/>
      <c r="BF60"/>
      <c r="BG60"/>
      <c r="BH60"/>
      <c r="BI60"/>
      <c r="BJ60"/>
      <c r="BK60"/>
      <c r="BL60"/>
      <c r="BM60"/>
      <c r="BN60"/>
      <c r="BO60"/>
      <c r="BP60"/>
      <c r="BQ60"/>
      <c r="BR60"/>
      <c r="BS60"/>
      <c r="BT60"/>
      <c r="BU60"/>
      <c r="BV60"/>
      <c r="BW60"/>
      <c r="BX60"/>
      <c r="BY60"/>
      <c r="BZ60"/>
      <c r="CA60"/>
      <c r="CB60"/>
      <c r="CC60"/>
      <c r="CD60"/>
      <c r="CE60"/>
      <c r="CF60"/>
      <c r="CG60"/>
      <c r="CH60"/>
      <c r="CI60"/>
      <c r="CJ60"/>
      <c r="CK60"/>
      <c r="CL60"/>
      <c r="CM60"/>
      <c r="CN60"/>
      <c r="CO60"/>
      <c r="CP60"/>
      <c r="CQ60"/>
      <c r="CR60"/>
      <c r="CS60"/>
      <c r="CT60"/>
      <c r="CU60"/>
      <c r="CV60"/>
      <c r="CW60"/>
      <c r="CX60"/>
      <c r="CY60"/>
      <c r="CZ60"/>
      <c r="DA60"/>
      <c r="DB60"/>
      <c r="DC60"/>
      <c r="DD60"/>
      <c r="DE60"/>
    </row>
    <row r="61" spans="1:109" x14ac:dyDescent="0.25">
      <c r="A61"/>
      <c r="B61"/>
      <c r="C61"/>
      <c r="D61"/>
      <c r="E61"/>
      <c r="F61"/>
      <c r="G61"/>
      <c r="H61"/>
      <c r="I61"/>
      <c r="J61"/>
      <c r="K61"/>
      <c r="L61"/>
      <c r="M61"/>
      <c r="N61"/>
      <c r="O61"/>
      <c r="P61"/>
      <c r="Q61"/>
      <c r="T61"/>
      <c r="Y61"/>
      <c r="Z61"/>
      <c r="AF61"/>
      <c r="AH61"/>
      <c r="AK61"/>
      <c r="AL61"/>
      <c r="AM61"/>
      <c r="AN61"/>
      <c r="AO61"/>
      <c r="AP61"/>
      <c r="AQ61"/>
      <c r="AR61"/>
      <c r="AS61"/>
      <c r="AT61"/>
      <c r="AU61"/>
      <c r="AV61"/>
      <c r="AW61"/>
      <c r="AX61"/>
      <c r="AY61"/>
      <c r="AZ61"/>
      <c r="BA61"/>
      <c r="BB61"/>
      <c r="BC61"/>
      <c r="BD61"/>
      <c r="BE61"/>
      <c r="BF61"/>
      <c r="BG61"/>
      <c r="BH61"/>
      <c r="BI61"/>
      <c r="BJ61"/>
      <c r="BK61"/>
      <c r="BL61"/>
      <c r="BM61"/>
      <c r="BN61"/>
      <c r="BO61"/>
      <c r="BP61"/>
      <c r="BQ61"/>
      <c r="BR61"/>
      <c r="BS61"/>
      <c r="BT61"/>
      <c r="BU61"/>
      <c r="BV61"/>
      <c r="BW61"/>
      <c r="BX61"/>
      <c r="BY61"/>
      <c r="BZ61"/>
      <c r="CA61"/>
      <c r="CB61"/>
      <c r="CC61"/>
      <c r="CD61"/>
      <c r="CE61"/>
      <c r="CF61"/>
      <c r="CG61"/>
      <c r="CH61"/>
      <c r="CI61"/>
      <c r="CJ61"/>
      <c r="CK61"/>
      <c r="CL61"/>
      <c r="CM61"/>
      <c r="CN61"/>
      <c r="CO61"/>
      <c r="CP61"/>
      <c r="CQ61"/>
      <c r="CR61"/>
      <c r="CS61"/>
      <c r="CT61"/>
      <c r="CU61"/>
      <c r="CV61"/>
      <c r="CW61"/>
      <c r="CX61"/>
      <c r="CY61"/>
      <c r="CZ61"/>
      <c r="DA61"/>
      <c r="DB61"/>
      <c r="DC61"/>
      <c r="DD61"/>
      <c r="DE61"/>
    </row>
    <row r="62" spans="1:109" x14ac:dyDescent="0.25">
      <c r="A62"/>
      <c r="B62"/>
      <c r="C62"/>
      <c r="D62"/>
      <c r="E62"/>
      <c r="F62"/>
      <c r="G62"/>
      <c r="H62"/>
      <c r="I62"/>
      <c r="J62"/>
      <c r="K62"/>
      <c r="L62"/>
      <c r="M62"/>
      <c r="N62"/>
      <c r="O62"/>
      <c r="P62"/>
      <c r="Q62"/>
      <c r="T62"/>
      <c r="Y62"/>
      <c r="Z62"/>
      <c r="AF62"/>
      <c r="AH62"/>
      <c r="AK62"/>
      <c r="AL62"/>
      <c r="AM62"/>
      <c r="AN62"/>
      <c r="AO62"/>
      <c r="AP62"/>
      <c r="AQ62"/>
      <c r="AR62"/>
      <c r="AS62"/>
      <c r="AT62"/>
      <c r="AU62"/>
      <c r="AV62"/>
      <c r="AW62"/>
      <c r="AX62"/>
      <c r="AY62"/>
      <c r="AZ62"/>
      <c r="BA62"/>
      <c r="BB62"/>
      <c r="BC62"/>
      <c r="BD62"/>
      <c r="BE62"/>
      <c r="BF62"/>
      <c r="BG62"/>
      <c r="BH62"/>
      <c r="BI62"/>
      <c r="BJ62"/>
      <c r="BK62"/>
      <c r="BL62"/>
      <c r="BM62"/>
      <c r="BN62"/>
      <c r="BO62"/>
      <c r="BP62"/>
      <c r="BQ62"/>
      <c r="BR62"/>
      <c r="BS62"/>
      <c r="BT62"/>
      <c r="BU62"/>
      <c r="BV62"/>
      <c r="BW62"/>
      <c r="BX62"/>
      <c r="BY62"/>
      <c r="BZ62"/>
      <c r="CA62"/>
      <c r="CB62"/>
      <c r="CC62"/>
      <c r="CD62"/>
      <c r="CE62"/>
      <c r="CF62"/>
      <c r="CG62"/>
      <c r="CH62"/>
      <c r="CI62"/>
      <c r="CJ62"/>
      <c r="CK62"/>
      <c r="CL62"/>
      <c r="CM62"/>
      <c r="CN62"/>
      <c r="CO62"/>
      <c r="CP62"/>
      <c r="CQ62"/>
      <c r="CR62"/>
      <c r="CS62"/>
      <c r="CT62"/>
      <c r="CU62"/>
      <c r="CV62"/>
      <c r="CW62"/>
      <c r="CX62"/>
      <c r="CY62"/>
      <c r="CZ62"/>
      <c r="DA62"/>
      <c r="DB62"/>
      <c r="DC62"/>
      <c r="DD62"/>
      <c r="DE62"/>
    </row>
    <row r="63" spans="1:109" x14ac:dyDescent="0.25">
      <c r="A63"/>
      <c r="B63"/>
      <c r="C63"/>
      <c r="D63"/>
      <c r="E63"/>
      <c r="F63"/>
      <c r="G63"/>
      <c r="H63"/>
      <c r="I63"/>
      <c r="J63"/>
      <c r="K63"/>
      <c r="L63"/>
      <c r="M63"/>
      <c r="N63"/>
      <c r="O63"/>
      <c r="P63"/>
      <c r="Q63"/>
      <c r="T63"/>
      <c r="Y63"/>
      <c r="Z63"/>
      <c r="AF63"/>
      <c r="AH63"/>
      <c r="AK63"/>
      <c r="AL63"/>
      <c r="AM63"/>
      <c r="AN63"/>
      <c r="AO63"/>
      <c r="AP63"/>
      <c r="AQ63"/>
      <c r="AR63"/>
      <c r="AS63"/>
      <c r="AT63"/>
      <c r="AU63"/>
      <c r="AV63"/>
      <c r="AW63"/>
      <c r="AX63"/>
      <c r="AY63"/>
      <c r="AZ63"/>
      <c r="BA63"/>
      <c r="BB63"/>
      <c r="BC63"/>
      <c r="BD63"/>
      <c r="BE63"/>
      <c r="BF63"/>
      <c r="BG63"/>
      <c r="BH63"/>
      <c r="BI63"/>
      <c r="BJ63"/>
      <c r="BK63"/>
      <c r="BL63"/>
      <c r="BM63"/>
      <c r="BN63"/>
      <c r="BO63"/>
      <c r="BP63"/>
      <c r="BQ63"/>
      <c r="BR63"/>
      <c r="BS63"/>
      <c r="BT63"/>
      <c r="BU63"/>
      <c r="BV63"/>
      <c r="BW63"/>
      <c r="BX63"/>
      <c r="BY63"/>
      <c r="BZ63"/>
      <c r="CA63"/>
      <c r="CB63"/>
      <c r="CC63"/>
      <c r="CD63"/>
      <c r="CE63"/>
      <c r="CF63"/>
      <c r="CG63"/>
      <c r="CH63"/>
      <c r="CI63"/>
      <c r="CJ63"/>
      <c r="CK63"/>
      <c r="CL63"/>
      <c r="CM63"/>
      <c r="CN63"/>
      <c r="CO63"/>
      <c r="CP63"/>
      <c r="CQ63"/>
      <c r="CR63"/>
      <c r="CS63"/>
      <c r="CT63"/>
      <c r="CU63"/>
      <c r="CV63"/>
      <c r="CW63"/>
      <c r="CX63"/>
      <c r="CY63"/>
      <c r="CZ63"/>
      <c r="DA63"/>
      <c r="DB63"/>
      <c r="DC63"/>
      <c r="DD63"/>
      <c r="DE63"/>
    </row>
    <row r="64" spans="1:109" x14ac:dyDescent="0.25">
      <c r="A64"/>
      <c r="B64"/>
      <c r="C64"/>
      <c r="D64"/>
      <c r="E64"/>
      <c r="F64"/>
      <c r="G64"/>
      <c r="H64"/>
      <c r="I64"/>
      <c r="J64"/>
      <c r="K64"/>
      <c r="L64"/>
      <c r="M64"/>
      <c r="N64"/>
      <c r="O64"/>
      <c r="P64"/>
      <c r="Q64"/>
      <c r="T64"/>
      <c r="Y64"/>
      <c r="Z64"/>
      <c r="AF64"/>
      <c r="AH64"/>
      <c r="AK64"/>
      <c r="AL64"/>
      <c r="AM64"/>
      <c r="AN64"/>
      <c r="AO64"/>
      <c r="AP64"/>
      <c r="AQ64"/>
      <c r="AR64"/>
      <c r="AS64"/>
      <c r="AT64"/>
      <c r="AU64"/>
      <c r="AV64"/>
      <c r="AW64"/>
      <c r="AX64"/>
      <c r="AY64"/>
      <c r="AZ64"/>
      <c r="BA64"/>
      <c r="BB64"/>
      <c r="BC64"/>
      <c r="BD64"/>
      <c r="BE64"/>
      <c r="BF64"/>
      <c r="BG64"/>
      <c r="BH64"/>
      <c r="BI64"/>
      <c r="BJ64"/>
      <c r="BK64"/>
      <c r="BL64"/>
      <c r="BM64"/>
      <c r="BN64"/>
      <c r="BO64"/>
      <c r="BP64"/>
      <c r="BQ64"/>
      <c r="BR64"/>
      <c r="BS64"/>
      <c r="BT64"/>
      <c r="BU64"/>
      <c r="BV64"/>
      <c r="BW64"/>
      <c r="BX64"/>
      <c r="BY64"/>
      <c r="BZ64"/>
      <c r="CA64"/>
      <c r="CB64"/>
      <c r="CC64"/>
      <c r="CD64"/>
      <c r="CE64"/>
      <c r="CF64"/>
      <c r="CG64"/>
      <c r="CH64"/>
      <c r="CI64"/>
      <c r="CJ64"/>
      <c r="CK64"/>
      <c r="CL64"/>
      <c r="CM64"/>
      <c r="CN64"/>
      <c r="CO64"/>
      <c r="CP64"/>
      <c r="CQ64"/>
      <c r="CR64"/>
      <c r="CS64"/>
      <c r="CT64"/>
      <c r="CU64"/>
      <c r="CV64"/>
      <c r="CW64"/>
      <c r="CX64"/>
      <c r="CY64"/>
      <c r="CZ64"/>
      <c r="DA64"/>
      <c r="DB64"/>
      <c r="DC64"/>
      <c r="DD64"/>
      <c r="DE64"/>
    </row>
    <row r="65" spans="1:109" x14ac:dyDescent="0.25">
      <c r="A65"/>
      <c r="B65"/>
      <c r="C65"/>
      <c r="D65"/>
      <c r="E65"/>
      <c r="F65"/>
      <c r="G65"/>
      <c r="H65"/>
      <c r="I65"/>
      <c r="J65"/>
      <c r="K65"/>
      <c r="L65"/>
      <c r="M65"/>
      <c r="N65"/>
      <c r="O65"/>
      <c r="P65"/>
      <c r="Q65"/>
      <c r="T65"/>
      <c r="Y65"/>
      <c r="Z65"/>
      <c r="AF65"/>
      <c r="AH65"/>
      <c r="AK65"/>
      <c r="AL65"/>
      <c r="AM65"/>
      <c r="AN65"/>
      <c r="AO65"/>
      <c r="AP65"/>
      <c r="AQ65"/>
      <c r="AR65"/>
      <c r="AS65"/>
      <c r="AT65"/>
      <c r="AU65"/>
      <c r="AV65"/>
      <c r="AW65"/>
      <c r="AX65"/>
      <c r="AY65"/>
      <c r="AZ65"/>
      <c r="BA65"/>
      <c r="BB65"/>
      <c r="BC65"/>
      <c r="BD65"/>
      <c r="BE65"/>
      <c r="BF65"/>
      <c r="BG65"/>
      <c r="BH65"/>
      <c r="BI65"/>
      <c r="BJ65"/>
      <c r="BK65"/>
      <c r="BL65"/>
      <c r="BM65"/>
      <c r="BN65"/>
      <c r="BO65"/>
      <c r="BP65"/>
      <c r="BQ65"/>
      <c r="BR65"/>
      <c r="BS65"/>
      <c r="BT65"/>
      <c r="BU65"/>
      <c r="BV65"/>
      <c r="BW65"/>
      <c r="BX65"/>
      <c r="BY65"/>
      <c r="BZ65"/>
      <c r="CA65"/>
      <c r="CB65"/>
      <c r="CC65"/>
      <c r="CD65"/>
      <c r="CE65"/>
      <c r="CF65"/>
      <c r="CG65"/>
      <c r="CH65"/>
      <c r="CI65"/>
      <c r="CJ65"/>
      <c r="CK65"/>
      <c r="CL65"/>
      <c r="CM65"/>
      <c r="CN65"/>
      <c r="CO65"/>
      <c r="CP65"/>
      <c r="CQ65"/>
      <c r="CR65"/>
      <c r="CS65"/>
      <c r="CT65"/>
      <c r="CU65"/>
      <c r="CV65"/>
      <c r="CW65"/>
      <c r="CX65"/>
      <c r="CY65"/>
      <c r="CZ65"/>
      <c r="DA65"/>
      <c r="DB65"/>
      <c r="DC65"/>
      <c r="DD65"/>
      <c r="DE65"/>
    </row>
    <row r="66" spans="1:109" x14ac:dyDescent="0.25">
      <c r="A66"/>
      <c r="B66"/>
      <c r="C66"/>
      <c r="D66"/>
      <c r="E66"/>
      <c r="F66"/>
      <c r="G66"/>
      <c r="H66"/>
      <c r="I66"/>
      <c r="J66"/>
      <c r="K66"/>
      <c r="L66"/>
      <c r="M66"/>
      <c r="N66"/>
      <c r="O66"/>
      <c r="P66"/>
      <c r="Q66"/>
      <c r="T66"/>
      <c r="Y66"/>
      <c r="Z66"/>
      <c r="AF66"/>
      <c r="AH66"/>
      <c r="AK66"/>
      <c r="AL66"/>
      <c r="AM66"/>
      <c r="AN66"/>
      <c r="AO66"/>
      <c r="AP66"/>
      <c r="AQ66"/>
      <c r="AR66"/>
      <c r="AS66"/>
      <c r="AT66"/>
      <c r="AU66"/>
      <c r="AV66"/>
      <c r="AW66"/>
      <c r="AX66"/>
      <c r="AY66"/>
      <c r="AZ66"/>
      <c r="BA66"/>
      <c r="BB66"/>
      <c r="BC66"/>
      <c r="BD66"/>
      <c r="BE66"/>
      <c r="BF66"/>
      <c r="BG66"/>
      <c r="BH66"/>
      <c r="BI66"/>
      <c r="BJ66"/>
      <c r="BK66"/>
      <c r="BL66"/>
      <c r="BM66"/>
      <c r="BN66"/>
      <c r="BO66"/>
      <c r="BP66"/>
      <c r="BQ66"/>
      <c r="BR66"/>
      <c r="BS66"/>
      <c r="BT66"/>
      <c r="BU66"/>
      <c r="BV66"/>
      <c r="BW66"/>
      <c r="BX66"/>
      <c r="BY66"/>
      <c r="BZ66"/>
      <c r="CA66"/>
      <c r="CB66"/>
      <c r="CC66"/>
      <c r="CD66"/>
      <c r="CE66"/>
      <c r="CF66"/>
      <c r="CG66"/>
      <c r="CH66"/>
      <c r="CI66"/>
      <c r="CJ66"/>
      <c r="CK66"/>
      <c r="CL66"/>
      <c r="CM66"/>
      <c r="CN66"/>
      <c r="CO66"/>
      <c r="CP66"/>
      <c r="CQ66"/>
      <c r="CR66"/>
      <c r="CS66"/>
      <c r="CT66"/>
      <c r="CU66"/>
      <c r="CV66"/>
      <c r="CW66"/>
      <c r="CX66"/>
      <c r="CY66"/>
      <c r="CZ66"/>
      <c r="DA66"/>
      <c r="DB66"/>
      <c r="DC66"/>
      <c r="DD66"/>
      <c r="DE66"/>
    </row>
    <row r="67" spans="1:109" x14ac:dyDescent="0.25">
      <c r="A67"/>
      <c r="B67"/>
      <c r="C67"/>
      <c r="D67"/>
      <c r="E67"/>
      <c r="F67"/>
      <c r="G67"/>
      <c r="H67"/>
      <c r="I67"/>
      <c r="J67"/>
      <c r="K67"/>
      <c r="L67"/>
      <c r="M67"/>
      <c r="N67"/>
      <c r="O67"/>
      <c r="P67"/>
      <c r="Q67"/>
      <c r="T67"/>
      <c r="Y67"/>
      <c r="Z67"/>
      <c r="AF67"/>
      <c r="AH67"/>
      <c r="AK67"/>
      <c r="AL67"/>
      <c r="AM67"/>
      <c r="AN67"/>
      <c r="AO67"/>
      <c r="AP67"/>
      <c r="AQ67"/>
      <c r="AR67"/>
      <c r="AS67"/>
      <c r="AT67"/>
      <c r="AU67"/>
      <c r="AV67"/>
      <c r="AW67"/>
      <c r="AX67"/>
      <c r="AY67"/>
      <c r="AZ67"/>
      <c r="BA67"/>
      <c r="BB67"/>
      <c r="BC67"/>
      <c r="BD67"/>
      <c r="BE67"/>
      <c r="BF67"/>
      <c r="BG67"/>
      <c r="BH67"/>
      <c r="BI67"/>
      <c r="BJ67"/>
      <c r="BK67"/>
      <c r="BL67"/>
      <c r="BM67"/>
      <c r="BN67"/>
      <c r="BO67"/>
      <c r="BP67"/>
      <c r="BQ67"/>
      <c r="BR67"/>
      <c r="BS67"/>
      <c r="BT67"/>
      <c r="BU67"/>
      <c r="BV67"/>
      <c r="BW67"/>
      <c r="BX67"/>
      <c r="BY67"/>
      <c r="BZ67"/>
      <c r="CA67"/>
      <c r="CB67"/>
      <c r="CC67"/>
      <c r="CD67"/>
      <c r="CE67"/>
      <c r="CF67"/>
      <c r="CG67"/>
      <c r="CH67"/>
      <c r="CI67"/>
      <c r="CJ67"/>
      <c r="CK67"/>
      <c r="CL67"/>
      <c r="CM67"/>
      <c r="CN67"/>
      <c r="CO67"/>
      <c r="CP67"/>
      <c r="CQ67"/>
      <c r="CR67"/>
      <c r="CS67"/>
      <c r="CT67"/>
      <c r="CU67"/>
      <c r="CV67"/>
      <c r="CW67"/>
      <c r="CX67"/>
      <c r="CY67"/>
      <c r="CZ67"/>
      <c r="DA67"/>
      <c r="DB67"/>
      <c r="DC67"/>
      <c r="DD67"/>
      <c r="DE67"/>
    </row>
    <row r="68" spans="1:109" x14ac:dyDescent="0.25">
      <c r="A68"/>
      <c r="B68"/>
      <c r="C68"/>
      <c r="D68"/>
      <c r="E68"/>
      <c r="F68"/>
      <c r="G68"/>
      <c r="H68"/>
      <c r="I68"/>
      <c r="J68"/>
      <c r="K68"/>
      <c r="L68"/>
      <c r="M68"/>
      <c r="N68"/>
      <c r="O68"/>
      <c r="P68"/>
      <c r="Q68"/>
      <c r="T68"/>
      <c r="Y68"/>
      <c r="Z68"/>
      <c r="AF68"/>
      <c r="AH68"/>
      <c r="AK68"/>
      <c r="AL68"/>
      <c r="AM68"/>
      <c r="AN68"/>
      <c r="AO68"/>
      <c r="AP68"/>
      <c r="AQ68"/>
      <c r="AR68"/>
      <c r="AS68"/>
      <c r="AT68"/>
      <c r="AU68"/>
      <c r="AV68"/>
      <c r="AW68"/>
      <c r="AX68"/>
      <c r="AY68"/>
      <c r="AZ68"/>
      <c r="BA68"/>
      <c r="BB68"/>
      <c r="BC68"/>
      <c r="BD68"/>
      <c r="BE68"/>
      <c r="BF68"/>
      <c r="BG68"/>
      <c r="BH68"/>
      <c r="BI68"/>
      <c r="BJ68"/>
      <c r="BK68"/>
      <c r="BL68"/>
      <c r="BM68"/>
      <c r="BN68"/>
      <c r="BO68"/>
      <c r="BP68"/>
      <c r="BQ68"/>
      <c r="BR68"/>
      <c r="BS68"/>
      <c r="BT68"/>
      <c r="BU68"/>
      <c r="BV68"/>
      <c r="BW68"/>
      <c r="BX68"/>
      <c r="BY68"/>
      <c r="BZ68"/>
      <c r="CA68"/>
      <c r="CB68"/>
      <c r="CC68"/>
      <c r="CD68"/>
      <c r="CE68"/>
      <c r="CF68"/>
      <c r="CG68"/>
      <c r="CH68"/>
      <c r="CI68"/>
      <c r="CJ68"/>
      <c r="CK68"/>
      <c r="CL68"/>
      <c r="CM68"/>
      <c r="CN68"/>
      <c r="CO68"/>
      <c r="CP68"/>
      <c r="CQ68"/>
      <c r="CR68"/>
      <c r="CS68"/>
      <c r="CT68"/>
      <c r="CU68"/>
      <c r="CV68"/>
      <c r="CW68"/>
      <c r="CX68"/>
      <c r="CY68"/>
      <c r="CZ68"/>
      <c r="DA68"/>
      <c r="DB68"/>
      <c r="DC68"/>
      <c r="DD68"/>
      <c r="DE68"/>
    </row>
    <row r="69" spans="1:109" x14ac:dyDescent="0.25">
      <c r="A69"/>
      <c r="B69"/>
      <c r="C69"/>
      <c r="D69"/>
      <c r="E69"/>
      <c r="F69"/>
      <c r="G69"/>
      <c r="H69"/>
      <c r="I69"/>
      <c r="J69"/>
      <c r="K69"/>
      <c r="L69"/>
      <c r="M69"/>
      <c r="N69"/>
      <c r="O69"/>
      <c r="P69"/>
      <c r="Q69"/>
      <c r="T69"/>
      <c r="Y69"/>
      <c r="Z69"/>
      <c r="AF69"/>
      <c r="AH69"/>
      <c r="AK69"/>
      <c r="AL69"/>
      <c r="AM69"/>
      <c r="AN69"/>
      <c r="AO69"/>
      <c r="AP69"/>
      <c r="AQ69"/>
      <c r="AR69"/>
      <c r="AS69"/>
      <c r="AT69"/>
      <c r="AU69"/>
      <c r="AV69"/>
      <c r="AW69"/>
      <c r="AX69"/>
      <c r="AY69"/>
      <c r="AZ69"/>
      <c r="BA69"/>
      <c r="BB69"/>
      <c r="BC69"/>
      <c r="BD69"/>
      <c r="BE69"/>
      <c r="BF69"/>
      <c r="BG69"/>
      <c r="BH69"/>
      <c r="BI69"/>
      <c r="BJ69"/>
      <c r="BK69"/>
      <c r="BL69"/>
      <c r="BM69"/>
      <c r="BN69"/>
      <c r="BO69"/>
      <c r="BP69"/>
      <c r="BQ69"/>
      <c r="BR69"/>
      <c r="BS69"/>
      <c r="BT69"/>
      <c r="BU69"/>
      <c r="BV69"/>
      <c r="BW69"/>
      <c r="BX69"/>
      <c r="BY69"/>
      <c r="BZ69"/>
      <c r="CA69"/>
      <c r="CB69"/>
      <c r="CC69"/>
      <c r="CD69"/>
      <c r="CE69"/>
      <c r="CF69"/>
      <c r="CG69"/>
      <c r="CH69"/>
      <c r="CI69"/>
      <c r="CJ69"/>
      <c r="CK69"/>
      <c r="CL69"/>
      <c r="CM69"/>
      <c r="CN69"/>
      <c r="CO69"/>
      <c r="CP69"/>
      <c r="CQ69"/>
      <c r="CR69"/>
      <c r="CS69"/>
      <c r="CT69"/>
      <c r="CU69"/>
      <c r="CV69"/>
      <c r="CW69"/>
      <c r="CX69"/>
      <c r="CY69"/>
      <c r="CZ69"/>
      <c r="DA69"/>
      <c r="DB69"/>
      <c r="DC69"/>
      <c r="DD69"/>
      <c r="DE69"/>
    </row>
    <row r="70" spans="1:109" x14ac:dyDescent="0.25">
      <c r="A70"/>
      <c r="B70"/>
      <c r="C70"/>
      <c r="D70"/>
      <c r="E70"/>
      <c r="F70"/>
      <c r="G70"/>
      <c r="H70"/>
      <c r="I70"/>
      <c r="J70"/>
      <c r="K70"/>
      <c r="L70"/>
      <c r="M70"/>
      <c r="N70"/>
      <c r="O70"/>
      <c r="P70"/>
      <c r="Q70"/>
      <c r="T70"/>
      <c r="Y70"/>
      <c r="Z70"/>
      <c r="AF70"/>
      <c r="AH70"/>
      <c r="AK70"/>
      <c r="AL70"/>
      <c r="AM70"/>
      <c r="AN70"/>
      <c r="AO70"/>
      <c r="AP70"/>
      <c r="AQ70"/>
      <c r="AR70"/>
      <c r="AS70"/>
      <c r="AT70"/>
      <c r="AU70"/>
      <c r="AV70"/>
      <c r="AW70"/>
      <c r="AX70"/>
      <c r="AY70"/>
      <c r="AZ70"/>
      <c r="BA70"/>
      <c r="BB70"/>
      <c r="BC70"/>
      <c r="BD70"/>
      <c r="BE70"/>
      <c r="BF70"/>
      <c r="BG70"/>
      <c r="BH70"/>
      <c r="BI70"/>
      <c r="BJ70"/>
      <c r="BK70"/>
      <c r="BL70"/>
      <c r="BM70"/>
      <c r="BN70"/>
      <c r="BO70"/>
      <c r="BP70"/>
      <c r="BQ70"/>
      <c r="BR70"/>
      <c r="BS70"/>
      <c r="BT70"/>
      <c r="BU70"/>
      <c r="BV70"/>
      <c r="BW70"/>
      <c r="BX70"/>
      <c r="BY70"/>
      <c r="BZ70"/>
      <c r="CA70"/>
      <c r="CB70"/>
      <c r="CC70"/>
      <c r="CD70"/>
      <c r="CE70"/>
      <c r="CF70"/>
      <c r="CG70"/>
      <c r="CH70"/>
      <c r="CI70"/>
      <c r="CJ70"/>
      <c r="CK70"/>
      <c r="CL70"/>
      <c r="CM70"/>
      <c r="CN70"/>
      <c r="CO70"/>
      <c r="CP70"/>
      <c r="CQ70"/>
      <c r="CR70"/>
      <c r="CS70"/>
      <c r="CT70"/>
      <c r="CU70"/>
      <c r="CV70"/>
      <c r="CW70"/>
      <c r="CX70"/>
      <c r="CY70"/>
      <c r="CZ70"/>
      <c r="DA70"/>
      <c r="DB70"/>
      <c r="DC70"/>
      <c r="DD70"/>
      <c r="DE70"/>
    </row>
    <row r="71" spans="1:109" x14ac:dyDescent="0.25">
      <c r="A71"/>
      <c r="B71"/>
      <c r="C71"/>
      <c r="D71"/>
      <c r="E71"/>
      <c r="F71"/>
      <c r="G71"/>
      <c r="H71"/>
      <c r="I71"/>
      <c r="J71"/>
      <c r="K71"/>
      <c r="L71"/>
      <c r="M71"/>
      <c r="N71"/>
      <c r="O71"/>
      <c r="P71"/>
      <c r="Q71"/>
      <c r="T71"/>
      <c r="Y71"/>
      <c r="Z71"/>
      <c r="AF71"/>
      <c r="AH71"/>
      <c r="AK71"/>
      <c r="AL71"/>
      <c r="AM71"/>
      <c r="AN71"/>
      <c r="AO71"/>
      <c r="AP71"/>
      <c r="AQ71"/>
      <c r="AR71"/>
      <c r="AS71"/>
      <c r="AT71"/>
      <c r="AU71"/>
      <c r="AV71"/>
      <c r="AW71"/>
      <c r="AX71"/>
      <c r="AY71"/>
      <c r="AZ71"/>
      <c r="BA71"/>
      <c r="BB71"/>
      <c r="BC71"/>
      <c r="BD71"/>
      <c r="BE71"/>
      <c r="BF71"/>
      <c r="BG71"/>
      <c r="BH71"/>
      <c r="BI71"/>
      <c r="BJ71"/>
      <c r="BK71"/>
      <c r="BL71"/>
      <c r="BM71"/>
      <c r="BN71"/>
      <c r="BO71"/>
      <c r="BP71"/>
      <c r="BQ71"/>
      <c r="BR71"/>
      <c r="BS71"/>
      <c r="BT71"/>
      <c r="BU71"/>
      <c r="BV71"/>
      <c r="BW71"/>
      <c r="BX71"/>
      <c r="BY71"/>
      <c r="BZ71"/>
      <c r="CA71"/>
      <c r="CB71"/>
      <c r="CC71"/>
      <c r="CD71"/>
      <c r="CE71"/>
      <c r="CF71"/>
      <c r="CG71"/>
      <c r="CH71"/>
      <c r="CI71"/>
      <c r="CJ71"/>
      <c r="CK71"/>
      <c r="CL71"/>
      <c r="CM71"/>
      <c r="CN71"/>
      <c r="CO71"/>
      <c r="CP71"/>
      <c r="CQ71"/>
      <c r="CR71"/>
      <c r="CS71"/>
      <c r="CT71"/>
      <c r="CU71"/>
      <c r="CV71"/>
      <c r="CW71"/>
      <c r="CX71"/>
      <c r="CY71"/>
      <c r="CZ71"/>
      <c r="DA71"/>
      <c r="DB71"/>
      <c r="DC71"/>
      <c r="DD71"/>
      <c r="DE71"/>
    </row>
    <row r="72" spans="1:109" x14ac:dyDescent="0.25">
      <c r="A72"/>
      <c r="B72"/>
      <c r="C72"/>
      <c r="D72"/>
      <c r="E72"/>
      <c r="F72"/>
      <c r="G72"/>
      <c r="H72"/>
      <c r="I72"/>
      <c r="J72"/>
      <c r="K72"/>
      <c r="L72"/>
      <c r="M72"/>
      <c r="N72"/>
      <c r="O72"/>
      <c r="P72"/>
      <c r="Q72"/>
      <c r="T72"/>
      <c r="Y72"/>
      <c r="Z72"/>
      <c r="AF72"/>
      <c r="AH72"/>
      <c r="AK72"/>
      <c r="AL72"/>
      <c r="AM72"/>
      <c r="AN72"/>
      <c r="AO72"/>
      <c r="AP72"/>
      <c r="AQ72"/>
      <c r="AR72"/>
      <c r="AS72"/>
      <c r="AT72"/>
      <c r="AU72"/>
      <c r="AV72"/>
      <c r="AW72"/>
      <c r="AX72"/>
      <c r="AY72"/>
      <c r="AZ72"/>
      <c r="BA72"/>
      <c r="BB72"/>
      <c r="BC72"/>
      <c r="BD72"/>
      <c r="BE72"/>
      <c r="BF72"/>
      <c r="BG72"/>
      <c r="BH72"/>
      <c r="BI72"/>
      <c r="BJ72"/>
      <c r="BK72"/>
      <c r="BL72"/>
      <c r="BM72"/>
      <c r="BN72"/>
      <c r="BO72"/>
      <c r="BP72"/>
      <c r="BQ72"/>
      <c r="BR72"/>
      <c r="BS72"/>
      <c r="BT72"/>
      <c r="BU72"/>
      <c r="BV72"/>
      <c r="BW72"/>
      <c r="BX72"/>
      <c r="BY72"/>
      <c r="BZ72"/>
      <c r="CA72"/>
      <c r="CB72"/>
      <c r="CC72"/>
      <c r="CD72"/>
      <c r="CE72"/>
      <c r="CF72"/>
      <c r="CG72"/>
      <c r="CH72"/>
      <c r="CI72"/>
      <c r="CJ72"/>
      <c r="CK72"/>
      <c r="CL72"/>
      <c r="CM72"/>
      <c r="CN72"/>
      <c r="CO72"/>
      <c r="CP72"/>
      <c r="CQ72"/>
      <c r="CR72"/>
      <c r="CS72"/>
      <c r="CT72"/>
      <c r="CU72"/>
      <c r="CV72"/>
      <c r="CW72"/>
      <c r="CX72"/>
      <c r="CY72"/>
      <c r="CZ72"/>
      <c r="DA72"/>
      <c r="DB72"/>
      <c r="DC72"/>
      <c r="DD72"/>
      <c r="DE72"/>
    </row>
    <row r="73" spans="1:109" x14ac:dyDescent="0.25">
      <c r="A73"/>
      <c r="B73"/>
      <c r="C73"/>
      <c r="D73"/>
      <c r="E73"/>
      <c r="F73"/>
      <c r="G73"/>
      <c r="H73"/>
      <c r="I73"/>
      <c r="J73"/>
      <c r="K73"/>
      <c r="L73"/>
      <c r="M73"/>
      <c r="N73"/>
      <c r="O73"/>
      <c r="P73"/>
      <c r="Q73"/>
      <c r="T73"/>
      <c r="Y73"/>
      <c r="Z73"/>
      <c r="AF73"/>
      <c r="AH73"/>
      <c r="AK73"/>
      <c r="AL73"/>
      <c r="AM73"/>
      <c r="AN73"/>
      <c r="AO73"/>
      <c r="AP73"/>
      <c r="AQ73"/>
      <c r="AR73"/>
      <c r="AS73"/>
      <c r="AT73"/>
      <c r="AU73"/>
      <c r="AV73"/>
      <c r="AW73"/>
      <c r="AX73"/>
      <c r="AY73"/>
      <c r="AZ73"/>
      <c r="BA73"/>
      <c r="BB73"/>
      <c r="BC73"/>
      <c r="BD73"/>
      <c r="BE73"/>
      <c r="BF73"/>
      <c r="BG73"/>
      <c r="BH73"/>
      <c r="BI73"/>
      <c r="BJ73"/>
      <c r="BK73"/>
      <c r="BL73"/>
      <c r="BM73"/>
      <c r="BN73"/>
      <c r="BO73"/>
      <c r="BP73"/>
      <c r="BQ73"/>
      <c r="BR73"/>
      <c r="BS73"/>
      <c r="BT73"/>
      <c r="BU73"/>
      <c r="BV73"/>
      <c r="BW73"/>
      <c r="BX73"/>
      <c r="BY73"/>
      <c r="BZ73"/>
      <c r="CA73"/>
      <c r="CB73"/>
      <c r="CC73"/>
      <c r="CD73"/>
      <c r="CE73"/>
      <c r="CF73"/>
      <c r="CG73"/>
      <c r="CH73"/>
      <c r="CI73"/>
      <c r="CJ73"/>
      <c r="CK73"/>
      <c r="CL73"/>
      <c r="CM73"/>
      <c r="CN73"/>
      <c r="CO73"/>
      <c r="CP73"/>
      <c r="CQ73"/>
      <c r="CR73"/>
      <c r="CS73"/>
      <c r="CT73"/>
      <c r="CU73"/>
      <c r="CV73"/>
      <c r="CW73"/>
      <c r="CX73"/>
      <c r="CY73"/>
      <c r="CZ73"/>
      <c r="DA73"/>
      <c r="DB73"/>
      <c r="DC73"/>
      <c r="DD73"/>
      <c r="DE73"/>
    </row>
    <row r="74" spans="1:109" x14ac:dyDescent="0.25">
      <c r="A74"/>
      <c r="B74"/>
      <c r="C74"/>
      <c r="D74"/>
      <c r="E74"/>
      <c r="F74"/>
      <c r="G74"/>
      <c r="H74"/>
      <c r="I74"/>
      <c r="J74"/>
      <c r="K74"/>
      <c r="L74"/>
      <c r="M74"/>
      <c r="N74"/>
      <c r="O74"/>
      <c r="P74"/>
      <c r="Q74"/>
      <c r="T74"/>
      <c r="Y74"/>
      <c r="Z74"/>
      <c r="AF74"/>
      <c r="AH74"/>
      <c r="AK74"/>
      <c r="AL74"/>
      <c r="AM74"/>
      <c r="AN74"/>
      <c r="AO74"/>
      <c r="AP74"/>
      <c r="AQ74"/>
      <c r="AR74"/>
      <c r="AS74"/>
      <c r="AT74"/>
      <c r="AU74"/>
      <c r="AV74"/>
      <c r="AW74"/>
      <c r="AX74"/>
      <c r="AY74"/>
      <c r="AZ74"/>
      <c r="BA74"/>
      <c r="BB74"/>
      <c r="BC74"/>
      <c r="BD74"/>
      <c r="BE74"/>
      <c r="BF74"/>
      <c r="BG74"/>
      <c r="BH74"/>
      <c r="BI74"/>
      <c r="BJ74"/>
      <c r="BK74"/>
      <c r="BL74"/>
      <c r="BM74"/>
      <c r="BN74"/>
      <c r="BO74"/>
      <c r="BP74"/>
      <c r="BQ74"/>
      <c r="BR74"/>
      <c r="BS74"/>
      <c r="BT74"/>
      <c r="BU74"/>
      <c r="BV74"/>
      <c r="BW74"/>
      <c r="BX74"/>
      <c r="BY74"/>
      <c r="BZ74"/>
      <c r="CA74"/>
      <c r="CB74"/>
      <c r="CC74"/>
      <c r="CD74"/>
      <c r="CE74"/>
      <c r="CF74"/>
      <c r="CG74"/>
      <c r="CH74"/>
      <c r="CI74"/>
      <c r="CJ74"/>
      <c r="CK74"/>
      <c r="CL74"/>
      <c r="CM74"/>
      <c r="CN74"/>
      <c r="CO74"/>
      <c r="CP74"/>
      <c r="CQ74"/>
      <c r="CR74"/>
      <c r="CS74"/>
      <c r="CT74"/>
      <c r="CU74"/>
      <c r="CV74"/>
      <c r="CW74"/>
      <c r="CX74"/>
      <c r="CY74"/>
      <c r="CZ74"/>
      <c r="DA74"/>
      <c r="DB74"/>
      <c r="DC74"/>
      <c r="DD74"/>
      <c r="DE74"/>
    </row>
    <row r="75" spans="1:109" x14ac:dyDescent="0.25">
      <c r="A75"/>
      <c r="B75"/>
      <c r="C75"/>
      <c r="D75"/>
      <c r="E75"/>
      <c r="F75"/>
      <c r="G75"/>
      <c r="H75"/>
      <c r="I75"/>
      <c r="J75"/>
      <c r="K75"/>
      <c r="L75"/>
      <c r="M75"/>
      <c r="N75"/>
      <c r="O75"/>
      <c r="P75"/>
      <c r="Q75"/>
      <c r="T75"/>
      <c r="Y75"/>
      <c r="Z75"/>
      <c r="AF75"/>
      <c r="AH75"/>
      <c r="AK75"/>
      <c r="AL75"/>
      <c r="AM75"/>
      <c r="AN75"/>
      <c r="AO75"/>
      <c r="AP75"/>
      <c r="AQ75"/>
      <c r="AR75"/>
      <c r="AS75"/>
      <c r="AT75"/>
      <c r="AU75"/>
      <c r="AV75"/>
      <c r="AW75"/>
      <c r="AX75"/>
      <c r="AY75"/>
      <c r="AZ75"/>
      <c r="BA75"/>
      <c r="BB75"/>
      <c r="BC75"/>
      <c r="BD75"/>
      <c r="BE75"/>
      <c r="BF75"/>
      <c r="BG75"/>
      <c r="BH75"/>
      <c r="BI75"/>
      <c r="BJ75"/>
      <c r="BK75"/>
      <c r="BL75"/>
      <c r="BM75"/>
      <c r="BN75"/>
      <c r="BO75"/>
      <c r="BP75"/>
      <c r="BQ75"/>
      <c r="BR75"/>
      <c r="BS75"/>
      <c r="BT75"/>
      <c r="BU75"/>
      <c r="BV75"/>
      <c r="BW75"/>
      <c r="BX75"/>
      <c r="BY75"/>
      <c r="BZ75"/>
      <c r="CA75"/>
      <c r="CB75"/>
      <c r="CC75"/>
      <c r="CD75"/>
      <c r="CE75"/>
      <c r="CF75"/>
      <c r="CG75"/>
      <c r="CH75"/>
      <c r="CI75"/>
      <c r="CJ75"/>
      <c r="CK75"/>
      <c r="CL75"/>
      <c r="CM75"/>
      <c r="CN75"/>
      <c r="CO75"/>
      <c r="CP75"/>
      <c r="CQ75"/>
      <c r="CR75"/>
      <c r="CS75"/>
      <c r="CT75"/>
      <c r="CU75"/>
      <c r="CV75"/>
      <c r="CW75"/>
      <c r="CX75"/>
      <c r="CY75"/>
      <c r="CZ75"/>
      <c r="DA75"/>
      <c r="DB75"/>
      <c r="DC75"/>
      <c r="DD75"/>
      <c r="DE75"/>
    </row>
    <row r="76" spans="1:109" x14ac:dyDescent="0.25">
      <c r="A76"/>
      <c r="B76"/>
      <c r="C76"/>
      <c r="D76"/>
      <c r="E76"/>
      <c r="F76"/>
      <c r="G76"/>
      <c r="H76"/>
      <c r="I76"/>
      <c r="J76"/>
      <c r="K76"/>
      <c r="L76"/>
      <c r="M76"/>
      <c r="N76"/>
      <c r="O76"/>
      <c r="P76"/>
      <c r="Q76"/>
      <c r="T76"/>
      <c r="Y76"/>
      <c r="Z76"/>
      <c r="AF76"/>
      <c r="AH76"/>
      <c r="AK76"/>
      <c r="AL76"/>
      <c r="AM76"/>
      <c r="AN76"/>
      <c r="AO76"/>
      <c r="AP76"/>
      <c r="AQ76"/>
      <c r="AR76"/>
      <c r="AS76"/>
      <c r="AT76"/>
      <c r="AU76"/>
      <c r="AV76"/>
      <c r="AW76"/>
      <c r="AX76"/>
      <c r="AY76"/>
      <c r="AZ76"/>
      <c r="BA76"/>
      <c r="BB76"/>
      <c r="BC76"/>
      <c r="BD76"/>
      <c r="BE76"/>
      <c r="BF76"/>
      <c r="BG76"/>
      <c r="BH76"/>
      <c r="BI76"/>
      <c r="BJ76"/>
      <c r="BK76"/>
      <c r="BL76"/>
      <c r="BM76"/>
      <c r="BN76"/>
      <c r="BO76"/>
      <c r="BP76"/>
      <c r="BQ76"/>
      <c r="BR76"/>
      <c r="BS76"/>
      <c r="BT76"/>
      <c r="BU76"/>
      <c r="BV76"/>
      <c r="BW76"/>
      <c r="BX76"/>
      <c r="BY76"/>
      <c r="BZ76"/>
      <c r="CA76"/>
      <c r="CB76"/>
      <c r="CC76"/>
      <c r="CD76"/>
      <c r="CE76"/>
      <c r="CF76"/>
      <c r="CG76"/>
      <c r="CH76"/>
      <c r="CI76"/>
      <c r="CJ76"/>
      <c r="CK76"/>
      <c r="CL76"/>
      <c r="CM76"/>
      <c r="CN76"/>
      <c r="CO76"/>
      <c r="CP76"/>
      <c r="CQ76"/>
      <c r="CR76"/>
      <c r="CS76"/>
      <c r="CT76"/>
      <c r="CU76"/>
      <c r="CV76"/>
      <c r="CW76"/>
      <c r="CX76"/>
      <c r="CY76"/>
      <c r="CZ76"/>
      <c r="DA76"/>
      <c r="DB76"/>
      <c r="DC76"/>
      <c r="DD76"/>
      <c r="DE76"/>
    </row>
    <row r="77" spans="1:109" x14ac:dyDescent="0.25">
      <c r="A77"/>
      <c r="B77"/>
      <c r="C77"/>
      <c r="D77"/>
      <c r="E77"/>
      <c r="F77"/>
      <c r="G77"/>
      <c r="H77"/>
      <c r="I77"/>
      <c r="J77"/>
      <c r="K77"/>
      <c r="L77"/>
      <c r="M77"/>
      <c r="N77"/>
      <c r="O77"/>
      <c r="P77"/>
      <c r="Q77"/>
      <c r="T77"/>
      <c r="Y77"/>
      <c r="Z77"/>
      <c r="AF77"/>
      <c r="AH77"/>
      <c r="AK77"/>
      <c r="AL77"/>
      <c r="AM77"/>
      <c r="AN77"/>
      <c r="AO77"/>
      <c r="AP77"/>
      <c r="AQ77"/>
      <c r="AR77"/>
      <c r="AS77"/>
      <c r="AT77"/>
      <c r="AU77"/>
      <c r="AV77"/>
      <c r="AW77"/>
      <c r="AX77"/>
      <c r="AY77"/>
      <c r="AZ77"/>
      <c r="BA77"/>
      <c r="BB77"/>
      <c r="BC77"/>
      <c r="BD77"/>
      <c r="BE77"/>
      <c r="BF77"/>
      <c r="BG77"/>
      <c r="BH77"/>
      <c r="BI77"/>
      <c r="BJ77"/>
      <c r="BK77"/>
      <c r="BL77"/>
      <c r="BM77"/>
      <c r="BN77"/>
      <c r="BO77"/>
      <c r="BP77"/>
      <c r="BQ77"/>
      <c r="BR77"/>
      <c r="BS77"/>
      <c r="BT77"/>
      <c r="BU77"/>
      <c r="BV77"/>
      <c r="BW77"/>
      <c r="BX77"/>
      <c r="BY77"/>
      <c r="BZ77"/>
      <c r="CA77"/>
      <c r="CB77"/>
      <c r="CC77"/>
      <c r="CD77"/>
      <c r="CE77"/>
      <c r="CF77"/>
      <c r="CG77"/>
      <c r="CH77"/>
      <c r="CI77"/>
      <c r="CJ77"/>
      <c r="CK77"/>
      <c r="CL77"/>
      <c r="CM77"/>
      <c r="CN77"/>
      <c r="CO77"/>
      <c r="CP77"/>
      <c r="CQ77"/>
      <c r="CR77"/>
      <c r="CS77"/>
      <c r="CT77"/>
      <c r="CU77"/>
      <c r="CV77"/>
      <c r="CW77"/>
      <c r="CX77"/>
      <c r="CY77"/>
      <c r="CZ77"/>
      <c r="DA77"/>
      <c r="DB77"/>
      <c r="DC77"/>
      <c r="DD77"/>
      <c r="DE77"/>
    </row>
    <row r="78" spans="1:109" x14ac:dyDescent="0.25">
      <c r="A78"/>
      <c r="B78"/>
      <c r="C78"/>
      <c r="D78"/>
      <c r="E78"/>
      <c r="F78"/>
      <c r="G78"/>
      <c r="H78"/>
      <c r="I78"/>
      <c r="J78"/>
      <c r="K78"/>
      <c r="L78"/>
      <c r="M78"/>
      <c r="N78"/>
      <c r="O78"/>
      <c r="P78"/>
      <c r="Q78"/>
      <c r="T78"/>
      <c r="Y78"/>
      <c r="Z78"/>
      <c r="AF78"/>
      <c r="AH78"/>
      <c r="AK78"/>
      <c r="AL78"/>
      <c r="AM78"/>
      <c r="AN78"/>
      <c r="AO78"/>
      <c r="AP78"/>
      <c r="AQ78"/>
      <c r="AR78"/>
      <c r="AS78"/>
      <c r="AT78"/>
      <c r="AU78"/>
      <c r="AV78"/>
      <c r="AW78"/>
      <c r="AX78"/>
      <c r="AY78"/>
      <c r="AZ78"/>
      <c r="BA78"/>
      <c r="BB78"/>
      <c r="BC78"/>
      <c r="BD78"/>
      <c r="BE78"/>
      <c r="BF78"/>
      <c r="BG78"/>
      <c r="BH78"/>
      <c r="BI78"/>
      <c r="BJ78"/>
      <c r="BK78"/>
      <c r="BL78"/>
      <c r="BM78"/>
      <c r="BN78"/>
      <c r="BO78"/>
      <c r="BP78"/>
      <c r="BQ78"/>
      <c r="BR78"/>
      <c r="BS78"/>
      <c r="BT78"/>
      <c r="BU78"/>
      <c r="BV78"/>
      <c r="BW78"/>
      <c r="BX78"/>
      <c r="BY78"/>
      <c r="BZ78"/>
      <c r="CA78"/>
      <c r="CB78"/>
      <c r="CC78"/>
      <c r="CD78"/>
      <c r="CE78"/>
      <c r="CF78"/>
      <c r="CG78"/>
      <c r="CH78"/>
      <c r="CI78"/>
      <c r="CJ78"/>
      <c r="CK78"/>
      <c r="CL78"/>
      <c r="CM78"/>
      <c r="CN78"/>
      <c r="CO78"/>
      <c r="CP78"/>
      <c r="CQ78"/>
      <c r="CR78"/>
      <c r="CS78"/>
      <c r="CT78"/>
      <c r="CU78"/>
      <c r="CV78"/>
      <c r="CW78"/>
      <c r="CX78"/>
      <c r="CY78"/>
      <c r="CZ78"/>
      <c r="DA78"/>
      <c r="DB78"/>
      <c r="DC78"/>
      <c r="DD78"/>
      <c r="DE78"/>
    </row>
    <row r="79" spans="1:109" x14ac:dyDescent="0.25">
      <c r="A79"/>
      <c r="B79"/>
      <c r="C79"/>
      <c r="D79"/>
      <c r="E79"/>
      <c r="F79"/>
      <c r="G79"/>
      <c r="H79"/>
      <c r="I79"/>
      <c r="J79"/>
      <c r="K79"/>
      <c r="L79"/>
      <c r="M79"/>
      <c r="N79"/>
      <c r="O79"/>
      <c r="P79"/>
      <c r="Q79"/>
      <c r="T79"/>
      <c r="Y79"/>
      <c r="Z79"/>
      <c r="AF79"/>
      <c r="AH79"/>
      <c r="AK79"/>
      <c r="AL79"/>
      <c r="AM79"/>
      <c r="AN79"/>
      <c r="AO79"/>
      <c r="AP79"/>
      <c r="AQ79"/>
      <c r="AR79"/>
      <c r="AS79"/>
      <c r="AT79"/>
      <c r="AU79"/>
      <c r="AV79"/>
      <c r="AW79"/>
      <c r="AX79"/>
      <c r="AY79"/>
      <c r="AZ79"/>
      <c r="BA79"/>
      <c r="BB79"/>
      <c r="BC79"/>
      <c r="BD79"/>
      <c r="BE79"/>
      <c r="BF79"/>
      <c r="BG79"/>
      <c r="BH79"/>
      <c r="BI79"/>
      <c r="BJ79"/>
      <c r="BK79"/>
      <c r="BL79"/>
      <c r="BM79"/>
      <c r="BN79"/>
      <c r="BO79"/>
      <c r="BP79"/>
      <c r="BQ79"/>
      <c r="BR79"/>
      <c r="BS79"/>
      <c r="BT79"/>
      <c r="BU79"/>
      <c r="BV79"/>
      <c r="BW79"/>
      <c r="BX79"/>
      <c r="BY79"/>
      <c r="BZ79"/>
      <c r="CA79"/>
      <c r="CB79"/>
      <c r="CC79"/>
      <c r="CD79"/>
      <c r="CE79"/>
      <c r="CF79"/>
      <c r="CG79"/>
      <c r="CH79"/>
      <c r="CI79"/>
      <c r="CJ79"/>
      <c r="CK79"/>
      <c r="CL79"/>
      <c r="CM79"/>
      <c r="CN79"/>
      <c r="CO79"/>
      <c r="CP79"/>
      <c r="CQ79"/>
      <c r="CR79"/>
      <c r="CS79"/>
      <c r="CT79"/>
      <c r="CU79"/>
      <c r="CV79"/>
      <c r="CW79"/>
      <c r="CX79"/>
      <c r="CY79"/>
      <c r="CZ79"/>
      <c r="DA79"/>
      <c r="DB79"/>
      <c r="DC79"/>
      <c r="DD79"/>
      <c r="DE79"/>
    </row>
    <row r="80" spans="1:109" x14ac:dyDescent="0.25">
      <c r="A80"/>
      <c r="B80"/>
      <c r="C80"/>
      <c r="D80"/>
      <c r="E80"/>
      <c r="F80"/>
      <c r="G80"/>
      <c r="H80"/>
      <c r="I80"/>
      <c r="J80"/>
      <c r="K80"/>
      <c r="L80"/>
      <c r="M80"/>
      <c r="N80"/>
      <c r="O80"/>
      <c r="P80"/>
      <c r="Q80"/>
      <c r="T80"/>
      <c r="Y80"/>
      <c r="Z80"/>
      <c r="AF80"/>
      <c r="AH80"/>
      <c r="AK80"/>
      <c r="AL80"/>
      <c r="AM80"/>
      <c r="AN80"/>
      <c r="AO80"/>
      <c r="AP80"/>
      <c r="AQ80"/>
      <c r="AR80"/>
      <c r="AS80"/>
      <c r="AT80"/>
      <c r="AU80"/>
      <c r="AV80"/>
      <c r="AW80"/>
      <c r="AX80"/>
      <c r="AY80"/>
      <c r="AZ80"/>
      <c r="BA80"/>
      <c r="BB80"/>
      <c r="BC80"/>
      <c r="BD80"/>
      <c r="BE80"/>
      <c r="BF80"/>
      <c r="BG80"/>
      <c r="BH80"/>
      <c r="BI80"/>
      <c r="BJ80"/>
      <c r="BK80"/>
      <c r="BL80"/>
      <c r="BM80"/>
      <c r="BN80"/>
      <c r="BO80"/>
      <c r="BP80"/>
      <c r="BQ80"/>
      <c r="BR80"/>
      <c r="BS80"/>
      <c r="BT80"/>
      <c r="BU80"/>
      <c r="BV80"/>
      <c r="BW80"/>
      <c r="BX80"/>
      <c r="BY80"/>
      <c r="BZ80"/>
      <c r="CA80"/>
      <c r="CB80"/>
      <c r="CC80"/>
      <c r="CD80"/>
      <c r="CE80"/>
      <c r="CF80"/>
      <c r="CG80"/>
      <c r="CH80"/>
      <c r="CI80"/>
      <c r="CJ80"/>
      <c r="CK80"/>
      <c r="CL80"/>
      <c r="CM80"/>
      <c r="CN80"/>
      <c r="CO80"/>
      <c r="CP80"/>
      <c r="CQ80"/>
      <c r="CR80"/>
      <c r="CS80"/>
      <c r="CT80"/>
      <c r="CU80"/>
      <c r="CV80"/>
      <c r="CW80"/>
      <c r="CX80"/>
      <c r="CY80"/>
      <c r="CZ80"/>
      <c r="DA80"/>
      <c r="DB80"/>
      <c r="DC80"/>
      <c r="DD80"/>
      <c r="DE80"/>
    </row>
    <row r="81" spans="1:109" x14ac:dyDescent="0.25">
      <c r="A81"/>
      <c r="B81"/>
      <c r="C81"/>
      <c r="D81"/>
      <c r="E81"/>
      <c r="F81"/>
      <c r="G81"/>
      <c r="H81"/>
      <c r="I81"/>
      <c r="J81"/>
      <c r="K81"/>
      <c r="L81"/>
      <c r="M81"/>
      <c r="N81"/>
      <c r="O81"/>
      <c r="P81"/>
      <c r="Q81"/>
      <c r="T81"/>
      <c r="Y81"/>
      <c r="Z81"/>
      <c r="AF81"/>
      <c r="AH81"/>
      <c r="AK81"/>
      <c r="AL81"/>
      <c r="AM81"/>
      <c r="AN81"/>
      <c r="AO81"/>
      <c r="AP81"/>
      <c r="AQ81"/>
      <c r="AR81"/>
      <c r="AS81"/>
      <c r="AT81"/>
      <c r="AU81"/>
      <c r="AV81"/>
      <c r="AW81"/>
      <c r="AX81"/>
      <c r="AY81"/>
      <c r="AZ81"/>
      <c r="BA81"/>
      <c r="BB81"/>
      <c r="BC81"/>
      <c r="BD81"/>
      <c r="BE81"/>
      <c r="BF81"/>
      <c r="BG81"/>
      <c r="BH81"/>
      <c r="BI81"/>
      <c r="BJ81"/>
      <c r="BK81"/>
      <c r="BL81"/>
      <c r="BM81"/>
      <c r="BN81"/>
      <c r="BO81"/>
      <c r="BP81"/>
      <c r="BQ81"/>
      <c r="BR81"/>
      <c r="BS81"/>
      <c r="BT81"/>
      <c r="BU81"/>
      <c r="BV81"/>
      <c r="BW81"/>
      <c r="BX81"/>
      <c r="BY81"/>
      <c r="BZ81"/>
      <c r="CA81"/>
      <c r="CB81"/>
      <c r="CC81"/>
      <c r="CD81"/>
      <c r="CE81"/>
      <c r="CF81"/>
      <c r="CG81"/>
      <c r="CH81"/>
      <c r="CI81"/>
      <c r="CJ81"/>
      <c r="CK81"/>
      <c r="CL81"/>
      <c r="CM81"/>
      <c r="CN81"/>
      <c r="CO81"/>
      <c r="CP81"/>
      <c r="CQ81"/>
      <c r="CR81"/>
      <c r="CS81"/>
      <c r="CT81"/>
      <c r="CU81"/>
      <c r="CV81"/>
      <c r="CW81"/>
      <c r="CX81"/>
      <c r="CY81"/>
      <c r="CZ81"/>
      <c r="DA81"/>
      <c r="DB81"/>
      <c r="DC81"/>
      <c r="DD81"/>
      <c r="DE81"/>
    </row>
    <row r="82" spans="1:109" x14ac:dyDescent="0.25">
      <c r="A82"/>
      <c r="B82"/>
      <c r="C82"/>
      <c r="D82"/>
      <c r="E82"/>
      <c r="F82"/>
      <c r="G82"/>
      <c r="H82"/>
      <c r="I82"/>
      <c r="J82"/>
      <c r="K82"/>
      <c r="L82"/>
      <c r="M82"/>
      <c r="N82"/>
      <c r="O82"/>
      <c r="P82"/>
      <c r="Q82"/>
      <c r="T82"/>
      <c r="Y82"/>
      <c r="Z82"/>
      <c r="AF82"/>
      <c r="AH82"/>
      <c r="AK82"/>
      <c r="AL82"/>
      <c r="AM82"/>
      <c r="AN82"/>
      <c r="AO82"/>
      <c r="AP82"/>
      <c r="AQ82"/>
      <c r="AR82"/>
      <c r="AS82"/>
      <c r="AT82"/>
      <c r="AU82"/>
      <c r="AV82"/>
      <c r="AW82"/>
      <c r="AX82"/>
      <c r="AY82"/>
      <c r="AZ82"/>
      <c r="BA82"/>
      <c r="BB82"/>
      <c r="BC82"/>
      <c r="BD82"/>
      <c r="BE82"/>
      <c r="BF82"/>
      <c r="BG82"/>
      <c r="BH82"/>
      <c r="BI82"/>
      <c r="BJ82"/>
      <c r="BK82"/>
      <c r="BL82"/>
      <c r="BM82"/>
      <c r="BN82"/>
      <c r="BO82"/>
      <c r="BP82"/>
      <c r="BQ82"/>
      <c r="BR82"/>
      <c r="BS82"/>
      <c r="BT82"/>
      <c r="BU82"/>
      <c r="BV82"/>
      <c r="BW82"/>
      <c r="BX82"/>
      <c r="BY82"/>
      <c r="BZ82"/>
      <c r="CA82"/>
      <c r="CB82"/>
      <c r="CC82"/>
      <c r="CD82"/>
      <c r="CE82"/>
      <c r="CF82"/>
      <c r="CG82"/>
      <c r="CH82"/>
      <c r="CI82"/>
      <c r="CJ82"/>
      <c r="CK82"/>
      <c r="CL82"/>
      <c r="CM82"/>
      <c r="CN82"/>
      <c r="CO82"/>
      <c r="CP82"/>
      <c r="CQ82"/>
      <c r="CR82"/>
      <c r="CS82"/>
      <c r="CT82"/>
      <c r="CU82"/>
      <c r="CV82"/>
      <c r="CW82"/>
      <c r="CX82"/>
      <c r="CY82"/>
      <c r="CZ82"/>
      <c r="DA82"/>
      <c r="DB82"/>
      <c r="DC82"/>
      <c r="DD82"/>
      <c r="DE82"/>
    </row>
    <row r="83" spans="1:109" x14ac:dyDescent="0.25">
      <c r="A83"/>
      <c r="B83"/>
      <c r="C83"/>
      <c r="D83"/>
      <c r="E83"/>
      <c r="F83"/>
      <c r="G83"/>
      <c r="H83"/>
      <c r="I83"/>
      <c r="J83"/>
      <c r="K83"/>
      <c r="L83"/>
      <c r="M83"/>
      <c r="N83"/>
      <c r="O83"/>
      <c r="P83"/>
      <c r="Q83"/>
      <c r="T83"/>
      <c r="Y83"/>
      <c r="Z83"/>
      <c r="AF83"/>
      <c r="AH83"/>
      <c r="AK83"/>
      <c r="AL83"/>
      <c r="AM83"/>
      <c r="AN83"/>
      <c r="AO83"/>
      <c r="AP83"/>
      <c r="AQ83"/>
      <c r="AR83"/>
      <c r="AS83"/>
      <c r="AT83"/>
      <c r="AU83"/>
      <c r="AV83"/>
      <c r="AW83"/>
      <c r="AX83"/>
      <c r="AY83"/>
      <c r="AZ83"/>
      <c r="BA83"/>
      <c r="BB83"/>
      <c r="BC83"/>
      <c r="BD83"/>
      <c r="BE83"/>
      <c r="BF83"/>
      <c r="BG83"/>
      <c r="BH83"/>
      <c r="BI83"/>
      <c r="BJ83"/>
      <c r="BK83"/>
      <c r="BL83"/>
      <c r="BM83"/>
      <c r="BN83"/>
      <c r="BO83"/>
      <c r="BP83"/>
      <c r="BQ83"/>
      <c r="BR83"/>
      <c r="BS83"/>
      <c r="BT83"/>
      <c r="BU83"/>
      <c r="BV83"/>
      <c r="BW83"/>
      <c r="BX83"/>
      <c r="BY83"/>
      <c r="BZ83"/>
      <c r="CA83"/>
      <c r="CB83"/>
      <c r="CC83"/>
      <c r="CD83"/>
      <c r="CE83"/>
      <c r="CF83"/>
      <c r="CG83"/>
      <c r="CH83"/>
      <c r="CI83"/>
      <c r="CJ83"/>
      <c r="CK83"/>
      <c r="CL83"/>
      <c r="CM83"/>
      <c r="CN83"/>
      <c r="CO83"/>
      <c r="CP83"/>
      <c r="CQ83"/>
      <c r="CR83"/>
      <c r="CS83"/>
      <c r="CT83"/>
      <c r="CU83"/>
      <c r="CV83"/>
      <c r="CW83"/>
      <c r="CX83"/>
      <c r="CY83"/>
      <c r="CZ83"/>
      <c r="DA83"/>
      <c r="DB83"/>
      <c r="DC83"/>
      <c r="DD83"/>
      <c r="DE83"/>
    </row>
    <row r="84" spans="1:109" x14ac:dyDescent="0.25">
      <c r="A84"/>
      <c r="B84"/>
      <c r="C84"/>
      <c r="D84"/>
      <c r="E84"/>
      <c r="F84"/>
      <c r="G84"/>
      <c r="H84"/>
      <c r="I84"/>
      <c r="J84"/>
      <c r="K84"/>
      <c r="L84"/>
      <c r="M84"/>
      <c r="N84"/>
      <c r="O84"/>
      <c r="P84"/>
      <c r="Q84"/>
      <c r="T84"/>
      <c r="Y84"/>
      <c r="Z84"/>
      <c r="AF84"/>
      <c r="AH84"/>
      <c r="AK84"/>
      <c r="AL84"/>
      <c r="AM84"/>
      <c r="AN84"/>
      <c r="AO84"/>
      <c r="AP84"/>
      <c r="AQ84"/>
      <c r="AR84"/>
      <c r="AS84"/>
      <c r="AT84"/>
      <c r="AU84"/>
      <c r="AV84"/>
      <c r="AW84"/>
      <c r="AX84"/>
      <c r="AY84"/>
      <c r="AZ84"/>
      <c r="BA84"/>
      <c r="BB84"/>
      <c r="BC84"/>
      <c r="BD84"/>
      <c r="BE84"/>
      <c r="BF84"/>
      <c r="BG84"/>
      <c r="BH84"/>
      <c r="BI84"/>
      <c r="BJ84"/>
      <c r="BK84"/>
      <c r="BL84"/>
      <c r="BM84"/>
      <c r="BN84"/>
      <c r="BO84"/>
      <c r="BP84"/>
      <c r="BQ84"/>
      <c r="BR84"/>
      <c r="BS84"/>
      <c r="BT84"/>
      <c r="BU84"/>
      <c r="BV84"/>
      <c r="BW84"/>
      <c r="BX84"/>
      <c r="BY84"/>
      <c r="BZ84"/>
      <c r="CA84"/>
      <c r="CB84"/>
      <c r="CC84"/>
      <c r="CD84"/>
      <c r="CE84"/>
      <c r="CF84"/>
      <c r="CG84"/>
      <c r="CH84"/>
      <c r="CI84"/>
      <c r="CJ84"/>
      <c r="CK84"/>
      <c r="CL84"/>
      <c r="CM84"/>
      <c r="CN84"/>
      <c r="CO84"/>
      <c r="CP84"/>
      <c r="CQ84"/>
      <c r="CR84"/>
      <c r="CS84"/>
      <c r="CT84"/>
      <c r="CU84"/>
      <c r="CV84"/>
      <c r="CW84"/>
      <c r="CX84"/>
      <c r="CY84"/>
      <c r="CZ84"/>
      <c r="DA84"/>
      <c r="DB84"/>
      <c r="DC84"/>
      <c r="DD84"/>
      <c r="DE84"/>
    </row>
    <row r="85" spans="1:109" x14ac:dyDescent="0.25">
      <c r="A85"/>
      <c r="B85"/>
      <c r="C85"/>
      <c r="D85"/>
      <c r="E85"/>
      <c r="F85"/>
      <c r="G85"/>
      <c r="H85"/>
      <c r="I85"/>
      <c r="J85"/>
      <c r="K85"/>
      <c r="L85"/>
      <c r="M85"/>
      <c r="N85"/>
      <c r="O85"/>
      <c r="P85"/>
      <c r="Q85"/>
      <c r="T85"/>
      <c r="Y85"/>
      <c r="Z85"/>
      <c r="AF85"/>
      <c r="AH85"/>
      <c r="AK85"/>
      <c r="AL85"/>
      <c r="AM85"/>
      <c r="AN85"/>
      <c r="AO85"/>
      <c r="AP85"/>
      <c r="AQ85"/>
      <c r="AR85"/>
      <c r="AS85"/>
      <c r="AT85"/>
      <c r="AU85"/>
      <c r="AV85"/>
      <c r="AW85"/>
      <c r="AX85"/>
      <c r="AY85"/>
      <c r="AZ85"/>
      <c r="BA85"/>
      <c r="BB85"/>
      <c r="BC85"/>
      <c r="BD85"/>
      <c r="BE85"/>
      <c r="BF85"/>
      <c r="BG85"/>
      <c r="BH85"/>
      <c r="BI85"/>
      <c r="BJ85"/>
      <c r="BK85"/>
      <c r="BL85"/>
      <c r="BM85"/>
      <c r="BN85"/>
      <c r="BO85"/>
      <c r="BP85"/>
      <c r="BQ85"/>
      <c r="BR85"/>
      <c r="BS85"/>
      <c r="BT85"/>
      <c r="BU85"/>
      <c r="BV85"/>
      <c r="BW85"/>
      <c r="BX85"/>
      <c r="BY85"/>
      <c r="BZ85"/>
      <c r="CA85"/>
      <c r="CB85"/>
      <c r="CC85"/>
      <c r="CD85"/>
      <c r="CE85"/>
      <c r="CF85"/>
      <c r="CG85"/>
      <c r="CH85"/>
      <c r="CI85"/>
      <c r="CJ85"/>
      <c r="CK85"/>
      <c r="CL85"/>
      <c r="CM85"/>
      <c r="CN85"/>
      <c r="CO85"/>
      <c r="CP85"/>
      <c r="CQ85"/>
      <c r="CR85"/>
      <c r="CS85"/>
      <c r="CT85"/>
      <c r="CU85"/>
      <c r="CV85"/>
      <c r="CW85"/>
      <c r="CX85"/>
      <c r="CY85"/>
      <c r="CZ85"/>
      <c r="DA85"/>
      <c r="DB85"/>
      <c r="DC85"/>
      <c r="DD85"/>
      <c r="DE85"/>
    </row>
    <row r="86" spans="1:109" x14ac:dyDescent="0.25">
      <c r="A86"/>
      <c r="B86"/>
      <c r="C86"/>
      <c r="D86"/>
      <c r="E86"/>
      <c r="F86"/>
      <c r="G86"/>
      <c r="H86"/>
      <c r="I86"/>
      <c r="J86"/>
      <c r="K86"/>
      <c r="L86"/>
      <c r="M86"/>
      <c r="N86"/>
      <c r="O86"/>
      <c r="P86"/>
      <c r="Q86"/>
      <c r="T86"/>
      <c r="Y86"/>
      <c r="Z86"/>
      <c r="AF86"/>
      <c r="AH86"/>
      <c r="AK86"/>
      <c r="AL86"/>
      <c r="AM86"/>
      <c r="AN86"/>
      <c r="AO86"/>
      <c r="AP86"/>
      <c r="AQ86"/>
      <c r="AR86"/>
      <c r="AS86"/>
      <c r="AT86"/>
      <c r="AU86"/>
      <c r="AV86"/>
      <c r="AW86"/>
      <c r="AX86"/>
      <c r="AY86"/>
      <c r="AZ86"/>
      <c r="BA86"/>
      <c r="BB86"/>
      <c r="BC86"/>
      <c r="BD86"/>
      <c r="BE86"/>
      <c r="BF86"/>
      <c r="BG86"/>
      <c r="BH86"/>
      <c r="BI86"/>
      <c r="BJ86"/>
      <c r="BK86"/>
      <c r="BL86"/>
      <c r="BM86"/>
      <c r="BN86"/>
      <c r="BO86"/>
      <c r="BP86"/>
      <c r="BQ86"/>
      <c r="BR86"/>
      <c r="BS86"/>
      <c r="BT86"/>
      <c r="BU86"/>
      <c r="BV86"/>
      <c r="BW86"/>
      <c r="BX86"/>
      <c r="BY86"/>
      <c r="BZ86"/>
      <c r="CA86"/>
      <c r="CB86"/>
      <c r="CC86"/>
      <c r="CD86"/>
      <c r="CE86"/>
      <c r="CF86"/>
      <c r="CG86"/>
      <c r="CH86"/>
      <c r="CI86"/>
      <c r="CJ86"/>
      <c r="CK86"/>
      <c r="CL86"/>
      <c r="CM86"/>
      <c r="CN86"/>
      <c r="CO86"/>
      <c r="CP86"/>
      <c r="CQ86"/>
      <c r="CR86"/>
      <c r="CS86"/>
      <c r="CT86"/>
      <c r="CU86"/>
      <c r="CV86"/>
      <c r="CW86"/>
      <c r="CX86"/>
      <c r="CY86"/>
      <c r="CZ86"/>
      <c r="DA86"/>
      <c r="DB86"/>
      <c r="DC86"/>
      <c r="DD86"/>
      <c r="DE86"/>
    </row>
    <row r="87" spans="1:109" x14ac:dyDescent="0.25">
      <c r="A87"/>
      <c r="B87"/>
      <c r="C87"/>
      <c r="D87"/>
      <c r="E87"/>
      <c r="F87"/>
      <c r="G87"/>
      <c r="H87"/>
      <c r="I87"/>
      <c r="J87"/>
      <c r="K87"/>
      <c r="L87"/>
      <c r="M87"/>
      <c r="N87"/>
      <c r="O87"/>
      <c r="P87"/>
      <c r="Q87"/>
      <c r="T87"/>
      <c r="Y87"/>
      <c r="Z87"/>
      <c r="AF87"/>
      <c r="AH87"/>
      <c r="AK87"/>
      <c r="AL87"/>
      <c r="AM87"/>
      <c r="AN87"/>
      <c r="AO87"/>
      <c r="AP87"/>
      <c r="AQ87"/>
      <c r="AR87"/>
      <c r="AS87"/>
      <c r="AT87"/>
      <c r="AU87"/>
      <c r="AV87"/>
      <c r="AW87"/>
      <c r="AX87"/>
      <c r="AY87"/>
      <c r="AZ87"/>
      <c r="BA87"/>
      <c r="BB87"/>
      <c r="BC87"/>
      <c r="BD87"/>
      <c r="BE87"/>
      <c r="BF87"/>
      <c r="BG87"/>
      <c r="BH87"/>
      <c r="BI87"/>
      <c r="BJ87"/>
      <c r="BK87"/>
      <c r="BL87"/>
      <c r="BM87"/>
      <c r="BN87"/>
      <c r="BO87"/>
      <c r="BP87"/>
      <c r="BQ87"/>
      <c r="BR87"/>
      <c r="BS87"/>
      <c r="BT87"/>
      <c r="BU87"/>
      <c r="BV87"/>
      <c r="BW87"/>
      <c r="BX87"/>
      <c r="BY87"/>
      <c r="BZ87"/>
      <c r="CA87"/>
      <c r="CB87"/>
      <c r="CC87"/>
      <c r="CD87"/>
      <c r="CE87"/>
      <c r="CF87"/>
      <c r="CG87"/>
      <c r="CH87"/>
      <c r="CI87"/>
      <c r="CJ87"/>
      <c r="CK87"/>
      <c r="CL87"/>
      <c r="CM87"/>
      <c r="CN87"/>
      <c r="CO87"/>
      <c r="CP87"/>
      <c r="CQ87"/>
      <c r="CR87"/>
      <c r="CS87"/>
      <c r="CT87"/>
      <c r="CU87"/>
      <c r="CV87"/>
      <c r="CW87"/>
      <c r="CX87"/>
      <c r="CY87"/>
      <c r="CZ87"/>
      <c r="DA87"/>
      <c r="DB87"/>
      <c r="DC87"/>
      <c r="DD87"/>
      <c r="DE87"/>
    </row>
    <row r="88" spans="1:109" x14ac:dyDescent="0.25">
      <c r="A88"/>
      <c r="B88"/>
      <c r="C88"/>
      <c r="D88"/>
      <c r="E88"/>
      <c r="F88"/>
      <c r="G88"/>
      <c r="H88"/>
      <c r="I88"/>
      <c r="J88"/>
      <c r="K88"/>
      <c r="L88"/>
      <c r="M88"/>
      <c r="N88"/>
      <c r="O88"/>
      <c r="P88"/>
      <c r="Q88"/>
      <c r="T88"/>
      <c r="Y88"/>
      <c r="Z88"/>
      <c r="AF88"/>
      <c r="AH88"/>
      <c r="AK88"/>
      <c r="AL88"/>
      <c r="AM88"/>
      <c r="AN88"/>
      <c r="AO88"/>
      <c r="AP88"/>
      <c r="AQ88"/>
      <c r="AR88"/>
      <c r="AS88"/>
      <c r="AT88"/>
      <c r="AU88"/>
      <c r="AV88"/>
      <c r="AW88"/>
      <c r="AX88"/>
      <c r="AY88"/>
      <c r="AZ88"/>
      <c r="BA88"/>
      <c r="BB88"/>
      <c r="BC88"/>
      <c r="BD88"/>
      <c r="BE88"/>
      <c r="BF88"/>
      <c r="BG88"/>
      <c r="BH88"/>
      <c r="BI88"/>
      <c r="BJ88"/>
      <c r="BK88"/>
      <c r="BL88"/>
      <c r="BM88"/>
      <c r="BN88"/>
      <c r="BO88"/>
      <c r="BP88"/>
      <c r="BQ88"/>
      <c r="BR88"/>
      <c r="BS88"/>
      <c r="BT88"/>
      <c r="BU88"/>
      <c r="BV88"/>
      <c r="BW88"/>
      <c r="BX88"/>
      <c r="BY88"/>
      <c r="BZ88"/>
      <c r="CA88"/>
      <c r="CB88"/>
      <c r="CC88"/>
      <c r="CD88"/>
      <c r="CE88"/>
      <c r="CF88"/>
      <c r="CG88"/>
      <c r="CH88"/>
      <c r="CI88"/>
      <c r="CJ88"/>
      <c r="CK88"/>
      <c r="CL88"/>
      <c r="CM88"/>
      <c r="CN88"/>
      <c r="CO88"/>
      <c r="CP88"/>
      <c r="CQ88"/>
      <c r="CR88"/>
      <c r="CS88"/>
      <c r="CT88"/>
      <c r="CU88"/>
      <c r="CV88"/>
      <c r="CW88"/>
      <c r="CX88"/>
      <c r="CY88"/>
      <c r="CZ88"/>
      <c r="DA88"/>
      <c r="DB88"/>
      <c r="DC88"/>
      <c r="DD88"/>
      <c r="DE88"/>
    </row>
    <row r="89" spans="1:109" x14ac:dyDescent="0.25">
      <c r="A89"/>
      <c r="B89"/>
      <c r="C89"/>
      <c r="D89"/>
      <c r="E89"/>
      <c r="F89"/>
      <c r="G89"/>
      <c r="H89"/>
      <c r="I89"/>
      <c r="J89"/>
      <c r="K89"/>
      <c r="L89"/>
      <c r="M89"/>
      <c r="N89"/>
      <c r="O89"/>
      <c r="P89"/>
      <c r="Q89"/>
      <c r="T89"/>
      <c r="Y89"/>
      <c r="Z89"/>
      <c r="AF89"/>
      <c r="AH89"/>
      <c r="AK89"/>
      <c r="AL89"/>
      <c r="AM89"/>
      <c r="AN89"/>
      <c r="AO89"/>
      <c r="AP89"/>
      <c r="AQ89"/>
      <c r="AR89"/>
      <c r="AS89"/>
      <c r="AT89"/>
      <c r="AU89"/>
      <c r="AV89"/>
      <c r="AW89"/>
      <c r="AX89"/>
      <c r="AY89"/>
      <c r="AZ89"/>
      <c r="BA89"/>
      <c r="BB89"/>
      <c r="BC89"/>
      <c r="BD89"/>
      <c r="BE89"/>
      <c r="BF89"/>
      <c r="BG89"/>
      <c r="BH89"/>
      <c r="BI89"/>
      <c r="BJ89"/>
      <c r="BK89"/>
      <c r="BL89"/>
      <c r="BM89"/>
      <c r="BN89"/>
      <c r="BO89"/>
      <c r="BP89"/>
      <c r="BQ89"/>
      <c r="BR89"/>
      <c r="BS89"/>
      <c r="BT89"/>
      <c r="BU89"/>
      <c r="BV89"/>
      <c r="BW89"/>
      <c r="BX89"/>
      <c r="BY89"/>
      <c r="BZ89"/>
      <c r="CA89"/>
      <c r="CB89"/>
      <c r="CC89"/>
      <c r="CD89"/>
      <c r="CE89"/>
      <c r="CF89"/>
      <c r="CG89"/>
      <c r="CH89"/>
      <c r="CI89"/>
      <c r="CJ89"/>
      <c r="CK89"/>
      <c r="CL89"/>
      <c r="CM89"/>
      <c r="CN89"/>
      <c r="CO89"/>
      <c r="CP89"/>
      <c r="CQ89"/>
      <c r="CR89"/>
      <c r="CS89"/>
      <c r="CT89"/>
      <c r="CU89"/>
      <c r="CV89"/>
      <c r="CW89"/>
      <c r="CX89"/>
      <c r="CY89"/>
      <c r="CZ89"/>
      <c r="DA89"/>
      <c r="DB89"/>
      <c r="DC89"/>
      <c r="DD89"/>
      <c r="DE89"/>
    </row>
    <row r="90" spans="1:109" x14ac:dyDescent="0.25">
      <c r="A90"/>
      <c r="B90"/>
      <c r="C90"/>
      <c r="D90"/>
      <c r="E90"/>
      <c r="F90"/>
      <c r="G90"/>
      <c r="H90"/>
      <c r="I90"/>
      <c r="J90"/>
      <c r="K90"/>
      <c r="L90"/>
      <c r="M90"/>
      <c r="N90"/>
      <c r="O90"/>
      <c r="P90"/>
      <c r="Q90"/>
      <c r="T90"/>
      <c r="Y90"/>
      <c r="Z90"/>
      <c r="AF90"/>
      <c r="AH90"/>
      <c r="AK90"/>
      <c r="AL90"/>
      <c r="AM90"/>
      <c r="AN90"/>
      <c r="AO90"/>
      <c r="AP90"/>
      <c r="AQ90"/>
      <c r="AR90"/>
      <c r="AS90"/>
      <c r="AT90"/>
      <c r="AU90"/>
      <c r="AV90"/>
      <c r="AW90"/>
      <c r="AX90"/>
      <c r="AY90"/>
      <c r="AZ90"/>
      <c r="BA90"/>
      <c r="BB90"/>
      <c r="BC90"/>
      <c r="BD90"/>
      <c r="BE90"/>
      <c r="BF90"/>
      <c r="BG90"/>
      <c r="BH90"/>
      <c r="BI90"/>
      <c r="BJ90"/>
      <c r="BK90"/>
      <c r="BL90"/>
      <c r="BM90"/>
      <c r="BN90"/>
      <c r="BO90"/>
      <c r="BP90"/>
      <c r="BQ90"/>
      <c r="BR90"/>
      <c r="BS90"/>
      <c r="BT90"/>
      <c r="BU90"/>
      <c r="BV90"/>
      <c r="BW90"/>
      <c r="BX90"/>
      <c r="BY90"/>
      <c r="BZ90"/>
      <c r="CA90"/>
      <c r="CB90"/>
      <c r="CC90"/>
      <c r="CD90"/>
      <c r="CE90"/>
      <c r="CF90"/>
      <c r="CG90"/>
      <c r="CH90"/>
      <c r="CI90"/>
      <c r="CJ90"/>
      <c r="CK90"/>
      <c r="CL90"/>
      <c r="CM90"/>
      <c r="CN90"/>
      <c r="CO90"/>
      <c r="CP90"/>
      <c r="CQ90"/>
      <c r="CR90"/>
      <c r="CS90"/>
      <c r="CT90"/>
      <c r="CU90"/>
      <c r="CV90"/>
      <c r="CW90"/>
      <c r="CX90"/>
      <c r="CY90"/>
      <c r="CZ90"/>
      <c r="DA90"/>
      <c r="DB90"/>
      <c r="DC90"/>
      <c r="DD90"/>
      <c r="DE90"/>
    </row>
    <row r="91" spans="1:109" x14ac:dyDescent="0.25">
      <c r="A91"/>
      <c r="B91"/>
      <c r="C91"/>
      <c r="D91"/>
      <c r="E91"/>
      <c r="F91"/>
      <c r="G91"/>
      <c r="H91"/>
      <c r="I91"/>
      <c r="J91"/>
      <c r="K91"/>
      <c r="L91"/>
      <c r="M91"/>
      <c r="N91"/>
      <c r="O91"/>
      <c r="P91"/>
      <c r="Q91"/>
      <c r="T91"/>
      <c r="Y91"/>
      <c r="Z91"/>
      <c r="AF91"/>
      <c r="AH91"/>
      <c r="AK91"/>
      <c r="AL91"/>
      <c r="AM91"/>
      <c r="AN91"/>
      <c r="AO91"/>
      <c r="AP91"/>
      <c r="AQ91"/>
      <c r="AR91"/>
      <c r="AS91"/>
      <c r="AT91"/>
      <c r="AU91"/>
      <c r="AV91"/>
      <c r="AW91"/>
      <c r="AX91"/>
      <c r="AY91"/>
      <c r="AZ91"/>
      <c r="BA91"/>
      <c r="BB91"/>
      <c r="BC91"/>
      <c r="BD91"/>
      <c r="BE91"/>
      <c r="BF91"/>
      <c r="BG91"/>
      <c r="BH91"/>
      <c r="BI91"/>
      <c r="BJ91"/>
      <c r="BK91"/>
      <c r="BL91"/>
      <c r="BM91"/>
      <c r="BN91"/>
      <c r="BO91"/>
      <c r="BP91"/>
      <c r="BQ91"/>
      <c r="BR91"/>
      <c r="BS91"/>
      <c r="BT91"/>
      <c r="BU91"/>
      <c r="BV91"/>
      <c r="BW91"/>
      <c r="BX91"/>
      <c r="BY91"/>
      <c r="BZ91"/>
      <c r="CA91"/>
      <c r="CB91"/>
      <c r="CC91"/>
      <c r="CD91"/>
      <c r="CE91"/>
      <c r="CF91"/>
      <c r="CG91"/>
      <c r="CH91"/>
      <c r="CI91"/>
      <c r="CJ91"/>
      <c r="CK91"/>
      <c r="CL91"/>
      <c r="CM91"/>
      <c r="CN91"/>
      <c r="CO91"/>
      <c r="CP91"/>
      <c r="CQ91"/>
      <c r="CR91"/>
      <c r="CS91"/>
      <c r="CT91"/>
      <c r="CU91"/>
      <c r="CV91"/>
      <c r="CW91"/>
      <c r="CX91"/>
      <c r="CY91"/>
      <c r="CZ91"/>
      <c r="DA91"/>
      <c r="DB91"/>
      <c r="DC91"/>
      <c r="DD91"/>
      <c r="DE91"/>
    </row>
    <row r="92" spans="1:109" x14ac:dyDescent="0.25">
      <c r="A92"/>
      <c r="B92"/>
      <c r="C92"/>
      <c r="D92"/>
      <c r="E92"/>
      <c r="F92"/>
      <c r="G92"/>
      <c r="H92"/>
      <c r="I92"/>
      <c r="J92"/>
      <c r="K92"/>
      <c r="L92"/>
      <c r="M92"/>
      <c r="N92"/>
      <c r="O92"/>
      <c r="P92"/>
      <c r="Q92"/>
      <c r="T92"/>
      <c r="Y92"/>
      <c r="Z92"/>
      <c r="AF92"/>
      <c r="AH92"/>
      <c r="AK92"/>
      <c r="AL92"/>
      <c r="AM92"/>
      <c r="AN92"/>
      <c r="AO92"/>
      <c r="AP92"/>
      <c r="AQ92"/>
      <c r="AR92"/>
      <c r="AS92"/>
      <c r="AT92"/>
      <c r="AU92"/>
      <c r="AV92"/>
      <c r="AW92"/>
      <c r="AX92"/>
      <c r="AY92"/>
      <c r="AZ92"/>
      <c r="BA92"/>
      <c r="BB92"/>
      <c r="BC92"/>
      <c r="BD92"/>
      <c r="BE92"/>
      <c r="BF92"/>
      <c r="BG92"/>
      <c r="BH92"/>
      <c r="BI92"/>
      <c r="BJ92"/>
      <c r="BK92"/>
      <c r="BL92"/>
      <c r="BM92"/>
      <c r="BN92"/>
      <c r="BO92"/>
      <c r="BP92"/>
      <c r="BQ92"/>
      <c r="BR92"/>
      <c r="BS92"/>
      <c r="BT92"/>
      <c r="BU92"/>
      <c r="BV92"/>
      <c r="BW92"/>
      <c r="BX92"/>
      <c r="BY92"/>
      <c r="BZ92"/>
      <c r="CA92"/>
      <c r="CB92"/>
      <c r="CC92"/>
      <c r="CD92"/>
      <c r="CE92"/>
      <c r="CF92"/>
      <c r="CG92"/>
      <c r="CH92"/>
      <c r="CI92"/>
      <c r="CJ92"/>
      <c r="CK92"/>
      <c r="CL92"/>
      <c r="CM92"/>
      <c r="CN92"/>
      <c r="CO92"/>
      <c r="CP92"/>
      <c r="CQ92"/>
      <c r="CR92"/>
      <c r="CS92"/>
      <c r="CT92"/>
      <c r="CU92"/>
      <c r="CV92"/>
      <c r="CW92"/>
      <c r="CX92"/>
      <c r="CY92"/>
      <c r="CZ92"/>
      <c r="DA92"/>
      <c r="DB92"/>
      <c r="DC92"/>
      <c r="DD92"/>
      <c r="DE92"/>
    </row>
    <row r="93" spans="1:109" x14ac:dyDescent="0.25">
      <c r="A93"/>
      <c r="B93"/>
      <c r="C93"/>
      <c r="D93"/>
      <c r="E93"/>
      <c r="F93"/>
      <c r="G93"/>
      <c r="H93"/>
      <c r="I93"/>
      <c r="J93"/>
      <c r="K93"/>
      <c r="L93"/>
      <c r="M93"/>
      <c r="N93"/>
      <c r="O93"/>
      <c r="P93"/>
      <c r="Q93"/>
      <c r="T93"/>
      <c r="Y93"/>
      <c r="Z93"/>
      <c r="AF93"/>
      <c r="AH93"/>
      <c r="AK93"/>
      <c r="AL93"/>
      <c r="AM93"/>
      <c r="AN93"/>
      <c r="AO93"/>
      <c r="AP93"/>
      <c r="AQ93"/>
      <c r="AR93"/>
      <c r="AS93"/>
      <c r="AT93"/>
      <c r="AU93"/>
      <c r="AV93"/>
      <c r="AW93"/>
      <c r="AX93"/>
      <c r="AY93"/>
      <c r="AZ93"/>
      <c r="BA93"/>
      <c r="BB93"/>
      <c r="BC93"/>
      <c r="BD93"/>
      <c r="BE93"/>
      <c r="BF93"/>
      <c r="BG93"/>
      <c r="BH93"/>
      <c r="BI93"/>
      <c r="BJ93"/>
      <c r="BK93"/>
      <c r="BL93"/>
      <c r="BM93"/>
      <c r="BN93"/>
      <c r="BO93"/>
      <c r="BP93"/>
      <c r="BQ93"/>
      <c r="BR93"/>
      <c r="BS93"/>
      <c r="BT93"/>
      <c r="BU93"/>
      <c r="BV93"/>
      <c r="BW93"/>
      <c r="BX93"/>
      <c r="BY93"/>
      <c r="BZ93"/>
      <c r="CA93"/>
      <c r="CB93"/>
      <c r="CC93"/>
      <c r="CD93"/>
      <c r="CE93"/>
      <c r="CF93"/>
      <c r="CG93"/>
      <c r="CH93"/>
      <c r="CI93"/>
      <c r="CJ93"/>
      <c r="CK93"/>
      <c r="CL93"/>
      <c r="CM93"/>
      <c r="CN93"/>
      <c r="CO93"/>
      <c r="CP93"/>
      <c r="CQ93"/>
      <c r="CR93"/>
      <c r="CS93"/>
      <c r="CT93"/>
      <c r="CU93"/>
      <c r="CV93"/>
      <c r="CW93"/>
      <c r="CX93"/>
      <c r="CY93"/>
      <c r="CZ93"/>
      <c r="DA93"/>
      <c r="DB93"/>
      <c r="DC93"/>
      <c r="DD93"/>
      <c r="DE93"/>
    </row>
    <row r="94" spans="1:109" x14ac:dyDescent="0.25">
      <c r="A94"/>
      <c r="B94"/>
      <c r="C94"/>
      <c r="D94"/>
      <c r="E94"/>
      <c r="F94"/>
      <c r="G94"/>
      <c r="H94"/>
      <c r="I94"/>
      <c r="J94"/>
      <c r="K94"/>
      <c r="L94"/>
      <c r="M94"/>
      <c r="N94"/>
      <c r="O94"/>
      <c r="P94"/>
      <c r="Q94"/>
      <c r="T94"/>
      <c r="Y94"/>
      <c r="Z94"/>
      <c r="AF94"/>
      <c r="AH94"/>
      <c r="AK94"/>
      <c r="AL94"/>
      <c r="AM94"/>
      <c r="AN94"/>
      <c r="AO94"/>
      <c r="AP94"/>
      <c r="AQ94"/>
      <c r="AR94"/>
      <c r="AS94"/>
      <c r="AT94"/>
      <c r="AU94"/>
      <c r="AV94"/>
      <c r="AW94"/>
      <c r="AX94"/>
      <c r="AY94"/>
      <c r="AZ94"/>
      <c r="BA94"/>
      <c r="BB94"/>
      <c r="BC94"/>
      <c r="BD94"/>
      <c r="BE94"/>
      <c r="BF94"/>
      <c r="BG94"/>
      <c r="BH94"/>
      <c r="BI94"/>
      <c r="BJ94"/>
      <c r="BK94"/>
      <c r="BL94"/>
      <c r="BM94"/>
      <c r="BN94"/>
      <c r="BO94"/>
      <c r="BP94"/>
      <c r="BQ94"/>
      <c r="BR94"/>
      <c r="BS94"/>
      <c r="BT94"/>
      <c r="BU94"/>
      <c r="BV94"/>
      <c r="BW94"/>
      <c r="BX94"/>
      <c r="BY94"/>
      <c r="BZ94"/>
      <c r="CA94"/>
      <c r="CB94"/>
      <c r="CC94"/>
      <c r="CD94"/>
      <c r="CE94"/>
      <c r="CF94"/>
      <c r="CG94"/>
      <c r="CH94"/>
      <c r="CI94"/>
      <c r="CJ94"/>
      <c r="CK94"/>
      <c r="CL94"/>
      <c r="CM94"/>
      <c r="CN94"/>
      <c r="CO94"/>
      <c r="CP94"/>
      <c r="CQ94"/>
      <c r="CR94"/>
      <c r="CS94"/>
      <c r="CT94"/>
      <c r="CU94"/>
      <c r="CV94"/>
      <c r="CW94"/>
      <c r="CX94"/>
      <c r="CY94"/>
      <c r="CZ94"/>
      <c r="DA94"/>
      <c r="DB94"/>
      <c r="DC94"/>
      <c r="DD94"/>
      <c r="DE94"/>
    </row>
    <row r="95" spans="1:109" x14ac:dyDescent="0.25">
      <c r="A95"/>
      <c r="B95"/>
      <c r="C95"/>
      <c r="D95"/>
      <c r="E95"/>
      <c r="F95"/>
      <c r="G95"/>
      <c r="H95"/>
      <c r="I95"/>
      <c r="J95"/>
      <c r="K95"/>
      <c r="L95"/>
      <c r="M95"/>
      <c r="N95"/>
      <c r="O95"/>
      <c r="P95"/>
      <c r="Q95"/>
      <c r="T95"/>
      <c r="Y95"/>
      <c r="Z95"/>
      <c r="AF95"/>
      <c r="AH95"/>
      <c r="AK95"/>
      <c r="AL95"/>
      <c r="AM95"/>
      <c r="AN95"/>
      <c r="AO95"/>
      <c r="AP95"/>
      <c r="AQ95"/>
      <c r="AR95"/>
      <c r="AS95"/>
      <c r="AT95"/>
      <c r="AU95"/>
      <c r="AV95"/>
      <c r="AW95"/>
      <c r="AX95"/>
      <c r="AY95"/>
      <c r="AZ95"/>
      <c r="BA95"/>
      <c r="BB95"/>
      <c r="BC95"/>
      <c r="BD95"/>
      <c r="BE95"/>
      <c r="BF95"/>
      <c r="BG95"/>
      <c r="BH95"/>
      <c r="BI95"/>
      <c r="BJ95"/>
      <c r="BK95"/>
      <c r="BL95"/>
      <c r="BM95"/>
      <c r="BN95"/>
      <c r="BO95"/>
      <c r="BP95"/>
      <c r="BQ95"/>
      <c r="BR95"/>
      <c r="BS95"/>
      <c r="BT95"/>
      <c r="BU95"/>
      <c r="BV95"/>
      <c r="BW95"/>
      <c r="BX95"/>
      <c r="BY95"/>
      <c r="BZ95"/>
      <c r="CA95"/>
      <c r="CB95"/>
      <c r="CC95"/>
      <c r="CD95"/>
      <c r="CE95"/>
      <c r="CF95"/>
      <c r="CG95"/>
      <c r="CH95"/>
      <c r="CI95"/>
      <c r="CJ95"/>
      <c r="CK95"/>
      <c r="CL95"/>
      <c r="CM95"/>
      <c r="CN95"/>
      <c r="CO95"/>
      <c r="CP95"/>
      <c r="CQ95"/>
      <c r="CR95"/>
      <c r="CS95"/>
      <c r="CT95"/>
      <c r="CU95"/>
      <c r="CV95"/>
      <c r="CW95"/>
      <c r="CX95"/>
      <c r="CY95"/>
      <c r="CZ95"/>
      <c r="DA95"/>
      <c r="DB95"/>
      <c r="DC95"/>
      <c r="DD95"/>
      <c r="DE95"/>
    </row>
    <row r="96" spans="1:109" x14ac:dyDescent="0.25">
      <c r="A96"/>
      <c r="B96"/>
      <c r="C96"/>
      <c r="D96"/>
      <c r="E96"/>
      <c r="F96"/>
      <c r="G96"/>
      <c r="H96"/>
      <c r="I96"/>
      <c r="J96"/>
      <c r="K96"/>
      <c r="L96"/>
      <c r="M96"/>
      <c r="N96"/>
      <c r="O96"/>
      <c r="P96"/>
      <c r="Q96"/>
      <c r="T96"/>
      <c r="Y96"/>
      <c r="Z96"/>
      <c r="AF96"/>
      <c r="AH96"/>
      <c r="AK96"/>
      <c r="AL96"/>
      <c r="AM96"/>
      <c r="AN96"/>
      <c r="AO96"/>
      <c r="AP96"/>
      <c r="AQ96"/>
      <c r="AR96"/>
      <c r="AS96"/>
      <c r="AT96"/>
      <c r="AU96"/>
      <c r="AV96"/>
      <c r="AW96"/>
      <c r="AX96"/>
      <c r="AY96"/>
      <c r="AZ96"/>
      <c r="BA96"/>
      <c r="BB96"/>
      <c r="BC96"/>
      <c r="BD96"/>
      <c r="BE96"/>
      <c r="BF96"/>
      <c r="BG96"/>
      <c r="BH96"/>
      <c r="BI96"/>
      <c r="BJ96"/>
      <c r="BK96"/>
      <c r="BL96"/>
      <c r="BM96"/>
      <c r="BN96"/>
      <c r="BO96"/>
      <c r="BP96"/>
      <c r="BQ96"/>
      <c r="BR96"/>
      <c r="BS96"/>
      <c r="BT96"/>
      <c r="BU96"/>
      <c r="BV96"/>
      <c r="BW96"/>
      <c r="BX96"/>
      <c r="BY96"/>
      <c r="BZ96"/>
      <c r="CA96"/>
      <c r="CB96"/>
      <c r="CC96"/>
      <c r="CD96"/>
      <c r="CE96"/>
      <c r="CF96"/>
      <c r="CG96"/>
      <c r="CH96"/>
      <c r="CI96"/>
      <c r="CJ96"/>
      <c r="CK96"/>
      <c r="CL96"/>
      <c r="CM96"/>
      <c r="CN96"/>
      <c r="CO96"/>
      <c r="CP96"/>
      <c r="CQ96"/>
      <c r="CR96"/>
      <c r="CS96"/>
      <c r="CT96"/>
      <c r="CU96"/>
      <c r="CV96"/>
      <c r="CW96"/>
      <c r="CX96"/>
      <c r="CY96"/>
      <c r="CZ96"/>
      <c r="DA96"/>
      <c r="DB96"/>
      <c r="DC96"/>
      <c r="DD96"/>
      <c r="DE96"/>
    </row>
    <row r="97" spans="1:109" x14ac:dyDescent="0.25">
      <c r="A97"/>
      <c r="B97"/>
      <c r="C97"/>
      <c r="D97"/>
      <c r="E97"/>
      <c r="F97"/>
      <c r="G97"/>
      <c r="H97"/>
      <c r="I97"/>
      <c r="J97"/>
      <c r="K97"/>
      <c r="L97"/>
      <c r="M97"/>
      <c r="N97"/>
      <c r="O97"/>
      <c r="P97"/>
      <c r="Q97"/>
      <c r="T97"/>
      <c r="Y97"/>
      <c r="Z97"/>
      <c r="AF97"/>
      <c r="AH97"/>
      <c r="AK97"/>
      <c r="AL97"/>
      <c r="AM97"/>
      <c r="AN97"/>
      <c r="AO97"/>
      <c r="AP97"/>
      <c r="AQ97"/>
      <c r="AR97"/>
      <c r="AS97"/>
      <c r="AT97"/>
      <c r="AU97"/>
      <c r="AV97"/>
      <c r="AW97"/>
      <c r="AX97"/>
      <c r="AY97"/>
      <c r="AZ97"/>
      <c r="BA97"/>
      <c r="BB97"/>
      <c r="BC97"/>
      <c r="BD97"/>
      <c r="BE97"/>
      <c r="BF97"/>
      <c r="BG97"/>
      <c r="BH97"/>
      <c r="BI97"/>
      <c r="BJ97"/>
      <c r="BK97"/>
      <c r="BL97"/>
      <c r="BM97"/>
      <c r="BN97"/>
      <c r="BO97"/>
      <c r="BP97"/>
      <c r="BQ97"/>
      <c r="BR97"/>
      <c r="BS97"/>
      <c r="BT97"/>
      <c r="BU97"/>
      <c r="BV97"/>
      <c r="BW97"/>
      <c r="BX97"/>
      <c r="BY97"/>
      <c r="BZ97"/>
      <c r="CA97"/>
      <c r="CB97"/>
      <c r="CC97"/>
      <c r="CD97"/>
      <c r="CE97"/>
      <c r="CF97"/>
      <c r="CG97"/>
      <c r="CH97"/>
      <c r="CI97"/>
      <c r="CJ97"/>
      <c r="CK97"/>
      <c r="CL97"/>
      <c r="CM97"/>
      <c r="CN97"/>
      <c r="CO97"/>
      <c r="CP97"/>
      <c r="CQ97"/>
      <c r="CR97"/>
      <c r="CS97"/>
      <c r="CT97"/>
      <c r="CU97"/>
      <c r="CV97"/>
      <c r="CW97"/>
      <c r="CX97"/>
      <c r="CY97"/>
      <c r="CZ97"/>
      <c r="DA97"/>
      <c r="DB97"/>
      <c r="DC97"/>
      <c r="DD97"/>
      <c r="DE97"/>
    </row>
    <row r="98" spans="1:109" x14ac:dyDescent="0.25">
      <c r="A98"/>
      <c r="B98"/>
      <c r="C98"/>
      <c r="D98"/>
      <c r="E98"/>
      <c r="F98"/>
      <c r="G98"/>
      <c r="H98"/>
      <c r="I98"/>
      <c r="J98"/>
      <c r="K98"/>
      <c r="L98"/>
      <c r="M98"/>
      <c r="N98"/>
      <c r="O98"/>
      <c r="P98"/>
      <c r="Q98"/>
      <c r="T98"/>
      <c r="Y98"/>
      <c r="Z98"/>
      <c r="AF98"/>
      <c r="AH98"/>
      <c r="AK98"/>
      <c r="AL98"/>
      <c r="AM98"/>
      <c r="AN98"/>
      <c r="AO98"/>
      <c r="AP98"/>
      <c r="AQ98"/>
      <c r="AR98"/>
      <c r="AS98"/>
      <c r="AT98"/>
      <c r="AU98"/>
      <c r="AV98"/>
      <c r="AW98"/>
      <c r="AX98"/>
      <c r="AY98"/>
      <c r="AZ98"/>
      <c r="BA98"/>
      <c r="BB98"/>
      <c r="BC98"/>
      <c r="BD98"/>
      <c r="BE98"/>
      <c r="BF98"/>
      <c r="BG98"/>
      <c r="BH98"/>
      <c r="BI98"/>
      <c r="BJ98"/>
      <c r="BK98"/>
      <c r="BL98"/>
      <c r="BM98"/>
      <c r="BN98"/>
      <c r="BO98"/>
      <c r="BP98"/>
      <c r="BQ98"/>
      <c r="BR98"/>
      <c r="BS98"/>
      <c r="BT98"/>
      <c r="BU98"/>
      <c r="BV98"/>
      <c r="BW98"/>
      <c r="BX98"/>
      <c r="BY98"/>
      <c r="BZ98"/>
      <c r="CA98"/>
      <c r="CB98"/>
      <c r="CC98"/>
      <c r="CD98"/>
      <c r="CE98"/>
      <c r="CF98"/>
      <c r="CG98"/>
      <c r="CH98"/>
      <c r="CI98"/>
      <c r="CJ98"/>
      <c r="CK98"/>
      <c r="CL98"/>
      <c r="CM98"/>
      <c r="CN98"/>
      <c r="CO98"/>
      <c r="CP98"/>
      <c r="CQ98"/>
      <c r="CR98"/>
      <c r="CS98"/>
      <c r="CT98"/>
      <c r="CU98"/>
      <c r="CV98"/>
      <c r="CW98"/>
      <c r="CX98"/>
      <c r="CY98"/>
      <c r="CZ98"/>
      <c r="DA98"/>
      <c r="DB98"/>
      <c r="DC98"/>
      <c r="DD98"/>
      <c r="DE98"/>
    </row>
    <row r="99" spans="1:109" x14ac:dyDescent="0.25">
      <c r="A99"/>
      <c r="B99"/>
      <c r="C99"/>
      <c r="D99"/>
      <c r="E99"/>
      <c r="F99"/>
      <c r="G99"/>
      <c r="H99"/>
      <c r="I99"/>
      <c r="J99"/>
      <c r="K99"/>
      <c r="L99"/>
      <c r="M99"/>
      <c r="N99"/>
      <c r="O99"/>
      <c r="P99"/>
      <c r="Q99"/>
      <c r="T99"/>
      <c r="Y99"/>
      <c r="Z99"/>
      <c r="AF99"/>
      <c r="AH99"/>
      <c r="AK99"/>
      <c r="AL99"/>
      <c r="AM99"/>
      <c r="AN99"/>
      <c r="AO99"/>
      <c r="AP99"/>
      <c r="AQ99"/>
      <c r="AR99"/>
      <c r="AS99"/>
      <c r="AT99"/>
      <c r="AU99"/>
      <c r="AV99"/>
      <c r="AW99"/>
      <c r="AX99"/>
      <c r="AY99"/>
      <c r="AZ99"/>
      <c r="BA99"/>
      <c r="BB99"/>
      <c r="BC99"/>
      <c r="BD99"/>
      <c r="BE99"/>
      <c r="BF99"/>
      <c r="BG99"/>
      <c r="BH99"/>
      <c r="BI99"/>
      <c r="BJ99"/>
      <c r="BK99"/>
      <c r="BL99"/>
      <c r="BM99"/>
      <c r="BN99"/>
      <c r="BO99"/>
      <c r="BP99"/>
      <c r="BQ99"/>
      <c r="BR99"/>
      <c r="BS99"/>
      <c r="BT99"/>
      <c r="BU99"/>
      <c r="BV99"/>
      <c r="BW99"/>
      <c r="BX99"/>
      <c r="BY99"/>
      <c r="BZ99"/>
      <c r="CA99"/>
      <c r="CB99"/>
      <c r="CC99"/>
      <c r="CD99"/>
      <c r="CE99"/>
      <c r="CF99"/>
      <c r="CG99"/>
      <c r="CH99"/>
      <c r="CI99"/>
      <c r="CJ99"/>
      <c r="CK99"/>
      <c r="CL99"/>
      <c r="CM99"/>
      <c r="CN99"/>
      <c r="CO99"/>
      <c r="CP99"/>
      <c r="CQ99"/>
      <c r="CR99"/>
      <c r="CS99"/>
      <c r="CT99"/>
      <c r="CU99"/>
      <c r="CV99"/>
      <c r="CW99"/>
      <c r="CX99"/>
      <c r="CY99"/>
      <c r="CZ99"/>
      <c r="DA99"/>
      <c r="DB99"/>
      <c r="DC99"/>
      <c r="DD99"/>
      <c r="DE99"/>
    </row>
    <row r="100" spans="1:109" x14ac:dyDescent="0.25">
      <c r="A100"/>
      <c r="B100"/>
      <c r="C100"/>
      <c r="D100"/>
      <c r="E100"/>
      <c r="F100"/>
      <c r="G100"/>
      <c r="H100"/>
      <c r="I100"/>
      <c r="J100"/>
      <c r="K100"/>
      <c r="L100"/>
      <c r="M100"/>
      <c r="N100"/>
      <c r="O100"/>
      <c r="P100"/>
      <c r="Q100"/>
      <c r="T100"/>
      <c r="Y100"/>
      <c r="Z100"/>
      <c r="AF100"/>
      <c r="AH100"/>
      <c r="AK100"/>
      <c r="AL100"/>
      <c r="AM100"/>
      <c r="AN100"/>
      <c r="AO100"/>
      <c r="AP100"/>
      <c r="AQ100"/>
      <c r="AR100"/>
      <c r="AS100"/>
      <c r="AT100"/>
      <c r="AU100"/>
      <c r="AV100"/>
      <c r="AW100"/>
      <c r="AX100"/>
      <c r="AY100"/>
      <c r="AZ100"/>
      <c r="BA100"/>
      <c r="BB100"/>
      <c r="BC100"/>
      <c r="BD100"/>
      <c r="BE100"/>
      <c r="BF100"/>
      <c r="BG100"/>
      <c r="BH100"/>
      <c r="BI100"/>
      <c r="BJ100"/>
      <c r="BK100"/>
      <c r="BL100"/>
      <c r="BM100"/>
      <c r="BN100"/>
      <c r="BO100"/>
      <c r="BP100"/>
      <c r="BQ100"/>
      <c r="BR100"/>
      <c r="BS100"/>
      <c r="BT100"/>
      <c r="BU100"/>
      <c r="BV100"/>
      <c r="BW100"/>
      <c r="BX100"/>
      <c r="BY100"/>
      <c r="BZ100"/>
      <c r="CA100"/>
      <c r="CB100"/>
      <c r="CC100"/>
      <c r="CD100"/>
      <c r="CE100"/>
      <c r="CF100"/>
      <c r="CG100"/>
      <c r="CH100"/>
      <c r="CI100"/>
      <c r="CJ100"/>
      <c r="CK100"/>
      <c r="CL100"/>
      <c r="CM100"/>
      <c r="CN100"/>
      <c r="CO100"/>
      <c r="CP100"/>
      <c r="CQ100"/>
      <c r="CR100"/>
      <c r="CS100"/>
      <c r="CT100"/>
      <c r="CU100"/>
      <c r="CV100"/>
      <c r="CW100"/>
      <c r="CX100"/>
      <c r="CY100"/>
      <c r="CZ100"/>
      <c r="DA100"/>
      <c r="DB100"/>
      <c r="DC100"/>
      <c r="DD100"/>
      <c r="DE100"/>
    </row>
    <row r="101" spans="1:109" x14ac:dyDescent="0.25">
      <c r="A101"/>
      <c r="B101"/>
      <c r="C101"/>
      <c r="D101"/>
      <c r="E101"/>
      <c r="F101"/>
      <c r="G101"/>
      <c r="H101"/>
      <c r="I101"/>
      <c r="J101"/>
      <c r="K101"/>
      <c r="L101"/>
      <c r="M101"/>
      <c r="N101"/>
      <c r="O101"/>
      <c r="P101"/>
      <c r="Q101"/>
      <c r="T101"/>
      <c r="Y101"/>
      <c r="Z101"/>
      <c r="AF101"/>
      <c r="AH101"/>
      <c r="AK101"/>
      <c r="AL101"/>
      <c r="AM101"/>
      <c r="AN101"/>
      <c r="AO101"/>
      <c r="AP101"/>
      <c r="AQ101"/>
      <c r="AR101"/>
      <c r="AS101"/>
      <c r="AT101"/>
      <c r="AU101"/>
      <c r="AV101"/>
      <c r="AW101"/>
      <c r="AX101"/>
      <c r="AY101"/>
      <c r="AZ101"/>
      <c r="BA101"/>
      <c r="BB101"/>
      <c r="BC101"/>
      <c r="BD101"/>
      <c r="BE101"/>
      <c r="BF101"/>
      <c r="BG101"/>
      <c r="BH101"/>
      <c r="BI101"/>
      <c r="BJ101"/>
      <c r="BK101"/>
      <c r="BL101"/>
      <c r="BM101"/>
      <c r="BN101"/>
      <c r="BO101"/>
      <c r="BP101"/>
      <c r="BQ101"/>
      <c r="BR101"/>
      <c r="BS101"/>
      <c r="BT101"/>
      <c r="BU101"/>
      <c r="BV101"/>
      <c r="BW101"/>
      <c r="BX101"/>
      <c r="BY101"/>
      <c r="BZ101"/>
      <c r="CA101"/>
      <c r="CB101"/>
      <c r="CC101"/>
      <c r="CD101"/>
      <c r="CE101"/>
      <c r="CF101"/>
      <c r="CG101"/>
      <c r="CH101"/>
      <c r="CI101"/>
      <c r="CJ101"/>
      <c r="CK101"/>
      <c r="CL101"/>
      <c r="CM101"/>
      <c r="CN101"/>
      <c r="CO101"/>
      <c r="CP101"/>
      <c r="CQ101"/>
      <c r="CR101"/>
      <c r="CS101"/>
      <c r="CT101"/>
      <c r="CU101"/>
      <c r="CV101"/>
      <c r="CW101"/>
      <c r="CX101"/>
      <c r="CY101"/>
      <c r="CZ101"/>
      <c r="DA101"/>
      <c r="DB101"/>
      <c r="DC101"/>
      <c r="DD101"/>
      <c r="DE101"/>
    </row>
    <row r="102" spans="1:109" x14ac:dyDescent="0.25">
      <c r="A102"/>
      <c r="B102"/>
      <c r="C102"/>
      <c r="D102"/>
      <c r="E102"/>
      <c r="F102"/>
      <c r="G102"/>
      <c r="H102"/>
      <c r="I102"/>
      <c r="J102"/>
      <c r="K102"/>
      <c r="L102"/>
      <c r="M102"/>
      <c r="N102"/>
      <c r="O102"/>
      <c r="P102"/>
      <c r="Q102"/>
      <c r="T102"/>
      <c r="Y102"/>
      <c r="Z102"/>
      <c r="AF102"/>
      <c r="AH102"/>
      <c r="AK102"/>
      <c r="AL102"/>
      <c r="AM102"/>
      <c r="AN102"/>
      <c r="AO102"/>
      <c r="AP102"/>
      <c r="AQ102"/>
      <c r="AR102"/>
      <c r="AS102"/>
      <c r="AT102"/>
      <c r="AU102"/>
      <c r="AV102"/>
      <c r="AW102"/>
      <c r="AX102"/>
      <c r="AY102"/>
      <c r="AZ102"/>
      <c r="BA102"/>
      <c r="BB102"/>
      <c r="BC102"/>
      <c r="BD102"/>
      <c r="BE102"/>
      <c r="BF102"/>
      <c r="BG102"/>
      <c r="BH102"/>
      <c r="BI102"/>
      <c r="BJ102"/>
      <c r="BK102"/>
      <c r="BL102"/>
      <c r="BM102"/>
      <c r="BN102"/>
      <c r="BO102"/>
      <c r="BP102"/>
      <c r="BQ102"/>
      <c r="BR102"/>
      <c r="BS102"/>
      <c r="BT102"/>
      <c r="BU102"/>
      <c r="BV102"/>
      <c r="BW102"/>
      <c r="BX102"/>
      <c r="BY102"/>
      <c r="BZ102"/>
      <c r="CA102"/>
      <c r="CB102"/>
      <c r="CC102"/>
      <c r="CD102"/>
      <c r="CE102"/>
      <c r="CF102"/>
      <c r="CG102"/>
      <c r="CH102"/>
      <c r="CI102"/>
      <c r="CJ102"/>
      <c r="CK102"/>
      <c r="CL102"/>
      <c r="CM102"/>
      <c r="CN102"/>
      <c r="CO102"/>
      <c r="CP102"/>
      <c r="CQ102"/>
      <c r="CR102"/>
      <c r="CS102"/>
      <c r="CT102"/>
      <c r="CU102"/>
      <c r="CV102"/>
      <c r="CW102"/>
      <c r="CX102"/>
      <c r="CY102"/>
      <c r="CZ102"/>
      <c r="DA102"/>
      <c r="DB102"/>
      <c r="DC102"/>
      <c r="DD102"/>
      <c r="DE102"/>
    </row>
    <row r="103" spans="1:109" x14ac:dyDescent="0.25">
      <c r="A103"/>
      <c r="B103"/>
      <c r="C103"/>
      <c r="D103"/>
      <c r="E103"/>
      <c r="F103"/>
      <c r="G103"/>
      <c r="H103"/>
      <c r="I103"/>
      <c r="J103"/>
      <c r="K103"/>
      <c r="L103"/>
      <c r="M103"/>
      <c r="N103"/>
      <c r="O103"/>
      <c r="P103"/>
      <c r="Q103"/>
      <c r="T103"/>
      <c r="Y103"/>
      <c r="Z103"/>
      <c r="AF103"/>
      <c r="AH103"/>
      <c r="AK103"/>
      <c r="AL103"/>
      <c r="AM103"/>
      <c r="AN103"/>
      <c r="AO103"/>
      <c r="AP103"/>
      <c r="AQ103"/>
      <c r="AR103"/>
      <c r="AS103"/>
      <c r="AT103"/>
      <c r="AU103"/>
      <c r="AV103"/>
      <c r="AW103"/>
      <c r="AX103"/>
      <c r="AY103"/>
      <c r="AZ103"/>
      <c r="BA103"/>
      <c r="BB103"/>
      <c r="BC103"/>
      <c r="BD103"/>
      <c r="BE103"/>
      <c r="BF103"/>
      <c r="BG103"/>
      <c r="BH103"/>
      <c r="BI103"/>
      <c r="BJ103"/>
      <c r="BK103"/>
      <c r="BL103"/>
      <c r="BM103"/>
      <c r="BN103"/>
      <c r="BO103"/>
      <c r="BP103"/>
      <c r="BQ103"/>
      <c r="BR103"/>
      <c r="BS103"/>
      <c r="BT103"/>
      <c r="BU103"/>
      <c r="BV103"/>
      <c r="BW103"/>
      <c r="BX103"/>
      <c r="BY103"/>
      <c r="BZ103"/>
      <c r="CA103"/>
      <c r="CB103"/>
      <c r="CC103"/>
      <c r="CD103"/>
      <c r="CE103"/>
      <c r="CF103"/>
      <c r="CG103"/>
      <c r="CH103"/>
      <c r="CI103"/>
      <c r="CJ103"/>
      <c r="CK103"/>
      <c r="CL103"/>
      <c r="CM103"/>
      <c r="CN103"/>
      <c r="CO103"/>
      <c r="CP103"/>
      <c r="CQ103"/>
      <c r="CR103"/>
      <c r="CS103"/>
      <c r="CT103"/>
      <c r="CU103"/>
      <c r="CV103"/>
      <c r="CW103"/>
      <c r="CX103"/>
      <c r="CY103"/>
      <c r="CZ103"/>
      <c r="DA103"/>
      <c r="DB103"/>
      <c r="DC103"/>
      <c r="DD103"/>
      <c r="DE103"/>
    </row>
    <row r="104" spans="1:109" x14ac:dyDescent="0.25">
      <c r="A104"/>
      <c r="B104"/>
      <c r="C104"/>
      <c r="D104"/>
      <c r="E104"/>
      <c r="F104"/>
      <c r="G104"/>
      <c r="H104"/>
      <c r="I104"/>
      <c r="J104"/>
      <c r="K104"/>
      <c r="L104"/>
      <c r="M104"/>
      <c r="N104"/>
      <c r="O104"/>
      <c r="P104"/>
      <c r="Q104"/>
      <c r="T104"/>
      <c r="Y104"/>
      <c r="Z104"/>
      <c r="AF104"/>
      <c r="AH104"/>
      <c r="AK104"/>
      <c r="AL104"/>
      <c r="AM104"/>
      <c r="AN104"/>
      <c r="AO104"/>
      <c r="AP104"/>
      <c r="AQ104"/>
      <c r="AR104"/>
      <c r="AS104"/>
      <c r="AT104"/>
      <c r="AU104"/>
      <c r="AV104"/>
      <c r="AW104"/>
      <c r="AX104"/>
      <c r="AY104"/>
      <c r="AZ104"/>
      <c r="BA104"/>
      <c r="BB104"/>
      <c r="BC104"/>
      <c r="BD104"/>
      <c r="BE104"/>
      <c r="BF104"/>
      <c r="BG104"/>
      <c r="BH104"/>
      <c r="BI104"/>
      <c r="BJ104"/>
      <c r="BK104"/>
      <c r="BL104"/>
      <c r="BM104"/>
      <c r="BN104"/>
      <c r="BO104"/>
      <c r="BP104"/>
      <c r="BQ104"/>
      <c r="BR104"/>
      <c r="BS104"/>
      <c r="BT104"/>
      <c r="BU104"/>
      <c r="BV104"/>
      <c r="BW104"/>
      <c r="BX104"/>
      <c r="BY104"/>
      <c r="BZ104"/>
      <c r="CA104"/>
      <c r="CB104"/>
      <c r="CC104"/>
      <c r="CD104"/>
      <c r="CE104"/>
      <c r="CF104"/>
      <c r="CG104"/>
      <c r="CH104"/>
      <c r="CI104"/>
      <c r="CJ104"/>
      <c r="CK104"/>
      <c r="CL104"/>
      <c r="CM104"/>
      <c r="CN104"/>
      <c r="CO104"/>
      <c r="CP104"/>
      <c r="CQ104"/>
      <c r="CR104"/>
      <c r="CS104"/>
      <c r="CT104"/>
      <c r="CU104"/>
      <c r="CV104"/>
      <c r="CW104"/>
      <c r="CX104"/>
      <c r="CY104"/>
      <c r="CZ104"/>
      <c r="DA104"/>
      <c r="DB104"/>
      <c r="DC104"/>
      <c r="DD104"/>
      <c r="DE104"/>
    </row>
    <row r="105" spans="1:109" x14ac:dyDescent="0.25">
      <c r="A105"/>
      <c r="B105"/>
      <c r="C105"/>
      <c r="D105"/>
      <c r="E105"/>
      <c r="F105"/>
      <c r="G105"/>
      <c r="H105"/>
      <c r="I105"/>
      <c r="J105"/>
      <c r="K105"/>
      <c r="L105"/>
      <c r="M105"/>
      <c r="N105"/>
      <c r="O105"/>
      <c r="P105"/>
      <c r="Q105"/>
      <c r="T105"/>
      <c r="Y105"/>
      <c r="Z105"/>
      <c r="AF105"/>
      <c r="AH105"/>
      <c r="AK105"/>
      <c r="AL105"/>
      <c r="AM105"/>
      <c r="AN105"/>
      <c r="AO105"/>
      <c r="AP105"/>
      <c r="AQ105"/>
      <c r="AR105"/>
      <c r="AS105"/>
      <c r="AT105"/>
      <c r="AU105"/>
      <c r="AV105"/>
      <c r="AW105"/>
      <c r="AX105"/>
      <c r="AY105"/>
      <c r="AZ105"/>
      <c r="BA105"/>
      <c r="BB105"/>
      <c r="BC105"/>
      <c r="BD105"/>
      <c r="BE105"/>
      <c r="BF105"/>
      <c r="BG105"/>
      <c r="BH105"/>
      <c r="BI105"/>
      <c r="BJ105"/>
      <c r="BK105"/>
      <c r="BL105"/>
      <c r="BM105"/>
      <c r="BN105"/>
      <c r="BO105"/>
      <c r="BP105"/>
      <c r="BQ105"/>
      <c r="BR105"/>
      <c r="BS105"/>
      <c r="BT105"/>
      <c r="BU105"/>
      <c r="BV105"/>
      <c r="BW105"/>
      <c r="BX105"/>
      <c r="BY105"/>
      <c r="BZ105"/>
      <c r="CA105"/>
      <c r="CB105"/>
      <c r="CC105"/>
      <c r="CD105"/>
      <c r="CE105"/>
      <c r="CF105"/>
      <c r="CG105"/>
      <c r="CH105"/>
      <c r="CI105"/>
      <c r="CJ105"/>
      <c r="CK105"/>
      <c r="CL105"/>
      <c r="CM105"/>
      <c r="CN105"/>
      <c r="CO105"/>
      <c r="CP105"/>
      <c r="CQ105"/>
      <c r="CR105"/>
      <c r="CS105"/>
      <c r="CT105"/>
      <c r="CU105"/>
      <c r="CV105"/>
      <c r="CW105"/>
      <c r="CX105"/>
      <c r="CY105"/>
      <c r="CZ105"/>
      <c r="DA105"/>
      <c r="DB105"/>
      <c r="DC105"/>
      <c r="DD105"/>
      <c r="DE105"/>
    </row>
    <row r="106" spans="1:109" x14ac:dyDescent="0.25">
      <c r="A106"/>
      <c r="B106"/>
      <c r="C106"/>
      <c r="D106"/>
      <c r="E106"/>
      <c r="F106"/>
      <c r="G106"/>
      <c r="H106"/>
      <c r="I106"/>
      <c r="J106"/>
      <c r="K106"/>
      <c r="L106"/>
      <c r="M106"/>
      <c r="N106"/>
      <c r="O106"/>
      <c r="P106"/>
      <c r="Q106"/>
      <c r="T106"/>
      <c r="Y106"/>
      <c r="Z106"/>
      <c r="AF106"/>
      <c r="AH106"/>
      <c r="AK106"/>
      <c r="AL106"/>
      <c r="AM106"/>
      <c r="AN106"/>
      <c r="AO106"/>
      <c r="AP106"/>
      <c r="AQ106"/>
      <c r="AR106"/>
      <c r="AS106"/>
      <c r="AT106"/>
      <c r="AU106"/>
      <c r="AV106"/>
      <c r="AW106"/>
      <c r="AX106"/>
      <c r="AY106"/>
      <c r="AZ106"/>
      <c r="BA106"/>
      <c r="BB106"/>
      <c r="BC106"/>
      <c r="BD106"/>
      <c r="BE106"/>
      <c r="BF106"/>
      <c r="BG106"/>
      <c r="BH106"/>
      <c r="BI106"/>
      <c r="BJ106"/>
      <c r="BK106"/>
      <c r="BL106"/>
      <c r="BM106"/>
      <c r="BN106"/>
      <c r="BO106"/>
      <c r="BP106"/>
      <c r="BQ106"/>
      <c r="BR106"/>
      <c r="BS106"/>
      <c r="BT106"/>
      <c r="BU106"/>
      <c r="BV106"/>
      <c r="BW106"/>
      <c r="BX106"/>
      <c r="BY106"/>
      <c r="BZ106"/>
      <c r="CA106"/>
      <c r="CB106"/>
      <c r="CC106"/>
      <c r="CD106"/>
      <c r="CE106"/>
      <c r="CF106"/>
      <c r="CG106"/>
      <c r="CH106"/>
      <c r="CI106"/>
      <c r="CJ106"/>
      <c r="CK106"/>
      <c r="CL106"/>
      <c r="CM106"/>
      <c r="CN106"/>
      <c r="CO106"/>
      <c r="CP106"/>
      <c r="CQ106"/>
      <c r="CR106"/>
      <c r="CS106"/>
      <c r="CT106"/>
      <c r="CU106"/>
      <c r="CV106"/>
      <c r="CW106"/>
      <c r="CX106"/>
      <c r="CY106"/>
      <c r="CZ106"/>
      <c r="DA106"/>
      <c r="DB106"/>
      <c r="DC106"/>
      <c r="DD106"/>
      <c r="DE106"/>
    </row>
    <row r="107" spans="1:109" x14ac:dyDescent="0.25">
      <c r="A107"/>
      <c r="B107"/>
      <c r="C107"/>
      <c r="D107"/>
      <c r="E107"/>
      <c r="F107"/>
      <c r="G107"/>
      <c r="H107"/>
      <c r="I107"/>
      <c r="J107"/>
      <c r="K107"/>
      <c r="L107"/>
      <c r="M107"/>
      <c r="N107"/>
      <c r="O107"/>
      <c r="P107"/>
      <c r="Q107"/>
      <c r="T107"/>
      <c r="Y107"/>
      <c r="Z107"/>
      <c r="AF107"/>
      <c r="AH107"/>
      <c r="AK107"/>
      <c r="AL107"/>
      <c r="AM107"/>
      <c r="AN107"/>
      <c r="AO107"/>
      <c r="AP107"/>
      <c r="AQ107"/>
      <c r="AR107"/>
      <c r="AS107"/>
      <c r="AT107"/>
      <c r="AU107"/>
      <c r="AV107"/>
      <c r="AW107"/>
      <c r="AX107"/>
      <c r="AY107"/>
      <c r="AZ107"/>
      <c r="BA107"/>
      <c r="BB107"/>
      <c r="BC107"/>
      <c r="BD107"/>
      <c r="BE107"/>
      <c r="BF107"/>
      <c r="BG107"/>
      <c r="BH107"/>
      <c r="BI107"/>
      <c r="BJ107"/>
      <c r="BK107"/>
      <c r="BL107"/>
      <c r="BM107"/>
      <c r="BN107"/>
      <c r="BO107"/>
      <c r="BP107"/>
      <c r="BQ107"/>
      <c r="BR107"/>
      <c r="BS107"/>
      <c r="BT107"/>
      <c r="BU107"/>
      <c r="BV107"/>
      <c r="BW107"/>
      <c r="BX107"/>
      <c r="BY107"/>
      <c r="BZ107"/>
      <c r="CA107"/>
      <c r="CB107"/>
      <c r="CC107"/>
      <c r="CD107"/>
      <c r="CE107"/>
      <c r="CF107"/>
      <c r="CG107"/>
      <c r="CH107"/>
      <c r="CI107"/>
      <c r="CJ107"/>
      <c r="CK107"/>
      <c r="CL107"/>
      <c r="CM107"/>
      <c r="CN107"/>
      <c r="CO107"/>
      <c r="CP107"/>
      <c r="CQ107"/>
      <c r="CR107"/>
      <c r="CS107"/>
      <c r="CT107"/>
      <c r="CU107"/>
      <c r="CV107"/>
      <c r="CW107"/>
      <c r="CX107"/>
      <c r="CY107"/>
      <c r="CZ107"/>
      <c r="DA107"/>
      <c r="DB107"/>
      <c r="DC107"/>
      <c r="DD107"/>
      <c r="DE107"/>
    </row>
    <row r="108" spans="1:109" x14ac:dyDescent="0.25">
      <c r="A108"/>
      <c r="B108"/>
      <c r="C108"/>
      <c r="D108"/>
      <c r="E108"/>
      <c r="F108"/>
      <c r="G108"/>
      <c r="H108"/>
      <c r="I108"/>
      <c r="J108"/>
      <c r="K108"/>
      <c r="L108"/>
      <c r="M108"/>
      <c r="N108"/>
      <c r="O108"/>
      <c r="P108"/>
      <c r="Q108"/>
      <c r="T108"/>
      <c r="Y108"/>
      <c r="Z108"/>
      <c r="AF108"/>
      <c r="AH108"/>
      <c r="AK108"/>
      <c r="AL108"/>
      <c r="AM108"/>
      <c r="AN108"/>
      <c r="AO108"/>
      <c r="AP108"/>
      <c r="AQ108"/>
      <c r="AR108"/>
      <c r="AS108"/>
      <c r="AT108"/>
      <c r="AU108"/>
      <c r="AV108"/>
      <c r="AW108"/>
      <c r="AX108"/>
      <c r="AY108"/>
      <c r="AZ108"/>
      <c r="BA108"/>
      <c r="BB108"/>
      <c r="BC108"/>
      <c r="BD108"/>
      <c r="BE108"/>
      <c r="BF108"/>
      <c r="BG108"/>
      <c r="BH108"/>
      <c r="BI108"/>
      <c r="BJ108"/>
      <c r="BK108"/>
      <c r="BL108"/>
      <c r="BM108"/>
      <c r="BN108"/>
      <c r="BO108"/>
      <c r="BP108"/>
      <c r="BQ108"/>
      <c r="BR108"/>
      <c r="BS108"/>
      <c r="BT108"/>
      <c r="BU108"/>
      <c r="BV108"/>
      <c r="BW108"/>
      <c r="BX108"/>
      <c r="BY108"/>
      <c r="BZ108"/>
      <c r="CA108"/>
      <c r="CB108"/>
      <c r="CC108"/>
      <c r="CD108"/>
      <c r="CE108"/>
      <c r="CF108"/>
      <c r="CG108"/>
      <c r="CH108"/>
      <c r="CI108"/>
      <c r="CJ108"/>
      <c r="CK108"/>
      <c r="CL108"/>
      <c r="CM108"/>
      <c r="CN108"/>
      <c r="CO108"/>
      <c r="CP108"/>
      <c r="CQ108"/>
      <c r="CR108"/>
      <c r="CS108"/>
      <c r="CT108"/>
      <c r="CU108"/>
      <c r="CV108"/>
      <c r="CW108"/>
      <c r="CX108"/>
      <c r="CY108"/>
      <c r="CZ108"/>
      <c r="DA108"/>
      <c r="DB108"/>
      <c r="DC108"/>
      <c r="DD108"/>
      <c r="DE108"/>
    </row>
    <row r="109" spans="1:109" x14ac:dyDescent="0.25">
      <c r="A109"/>
      <c r="B109"/>
      <c r="C109"/>
      <c r="D109"/>
      <c r="E109"/>
      <c r="F109"/>
      <c r="G109"/>
      <c r="H109"/>
      <c r="I109"/>
      <c r="J109"/>
      <c r="K109"/>
      <c r="L109"/>
      <c r="M109"/>
      <c r="N109"/>
      <c r="O109"/>
      <c r="P109"/>
      <c r="Q109"/>
      <c r="T109"/>
      <c r="Y109"/>
      <c r="Z109"/>
      <c r="AF109"/>
      <c r="AH109"/>
      <c r="AK109"/>
      <c r="AL109"/>
      <c r="AM109"/>
      <c r="AN109"/>
      <c r="AO109"/>
      <c r="AP109"/>
      <c r="AQ109"/>
      <c r="AR109"/>
      <c r="AS109"/>
      <c r="AT109"/>
      <c r="AU109"/>
      <c r="AV109"/>
      <c r="AW109"/>
      <c r="AX109"/>
      <c r="AY109"/>
      <c r="AZ109"/>
      <c r="BA109"/>
      <c r="BB109"/>
      <c r="BC109"/>
      <c r="BD109"/>
      <c r="BE109"/>
      <c r="BF109"/>
      <c r="BG109"/>
      <c r="BH109"/>
      <c r="BI109"/>
      <c r="BJ109"/>
      <c r="BK109"/>
      <c r="BL109"/>
      <c r="BM109"/>
      <c r="BN109"/>
      <c r="BO109"/>
      <c r="BP109"/>
      <c r="BQ109"/>
      <c r="BR109"/>
      <c r="BS109"/>
      <c r="BT109"/>
      <c r="BU109"/>
      <c r="BV109"/>
      <c r="BW109"/>
      <c r="BX109"/>
      <c r="BY109"/>
      <c r="BZ109"/>
      <c r="CA109"/>
      <c r="CB109"/>
      <c r="CC109"/>
      <c r="CD109"/>
      <c r="CE109"/>
      <c r="CF109"/>
      <c r="CG109"/>
      <c r="CH109"/>
      <c r="CI109"/>
      <c r="CJ109"/>
      <c r="CK109"/>
      <c r="CL109"/>
      <c r="CM109"/>
      <c r="CN109"/>
      <c r="CO109"/>
      <c r="CP109"/>
      <c r="CQ109"/>
      <c r="CR109"/>
      <c r="CS109"/>
      <c r="CT109"/>
      <c r="CU109"/>
      <c r="CV109"/>
      <c r="CW109"/>
      <c r="CX109"/>
      <c r="CY109"/>
      <c r="CZ109"/>
      <c r="DA109"/>
      <c r="DB109"/>
      <c r="DC109"/>
      <c r="DD109"/>
      <c r="DE109"/>
    </row>
    <row r="110" spans="1:109" x14ac:dyDescent="0.25">
      <c r="A110"/>
      <c r="B110"/>
      <c r="C110"/>
      <c r="D110"/>
      <c r="E110"/>
      <c r="F110"/>
      <c r="G110"/>
      <c r="H110"/>
      <c r="I110"/>
      <c r="J110"/>
      <c r="K110"/>
      <c r="L110"/>
      <c r="M110"/>
      <c r="N110"/>
      <c r="O110"/>
      <c r="P110"/>
      <c r="Q110"/>
      <c r="T110"/>
      <c r="Y110"/>
      <c r="Z110"/>
      <c r="AF110"/>
      <c r="AH110"/>
      <c r="AK110"/>
      <c r="AL110"/>
      <c r="AM110"/>
      <c r="AN110"/>
      <c r="AO110"/>
      <c r="AP110"/>
      <c r="AQ110"/>
      <c r="AR110"/>
      <c r="AS110"/>
      <c r="AT110"/>
      <c r="AU110"/>
      <c r="AV110"/>
      <c r="AW110"/>
      <c r="AX110"/>
      <c r="AY110"/>
      <c r="AZ110"/>
      <c r="BA110"/>
      <c r="BB110"/>
      <c r="BC110"/>
      <c r="BD110"/>
      <c r="BE110"/>
      <c r="BF110"/>
      <c r="BG110"/>
      <c r="BH110"/>
      <c r="BI110"/>
      <c r="BJ110"/>
      <c r="BK110"/>
      <c r="BL110"/>
      <c r="BM110"/>
      <c r="BN110"/>
      <c r="BO110"/>
      <c r="BP110"/>
      <c r="BQ110"/>
      <c r="BR110"/>
      <c r="BS110"/>
      <c r="BT110"/>
      <c r="BU110"/>
      <c r="BV110"/>
      <c r="BW110"/>
      <c r="BX110"/>
      <c r="BY110"/>
      <c r="BZ110"/>
      <c r="CA110"/>
      <c r="CB110"/>
      <c r="CC110"/>
      <c r="CD110"/>
      <c r="CE110"/>
      <c r="CF110"/>
      <c r="CG110"/>
      <c r="CH110"/>
      <c r="CI110"/>
      <c r="CJ110"/>
      <c r="CK110"/>
      <c r="CL110"/>
      <c r="CM110"/>
      <c r="CN110"/>
      <c r="CO110"/>
      <c r="CP110"/>
      <c r="CQ110"/>
      <c r="CR110"/>
      <c r="CS110"/>
      <c r="CT110"/>
      <c r="CU110"/>
      <c r="CV110"/>
      <c r="CW110"/>
      <c r="CX110"/>
      <c r="CY110"/>
      <c r="CZ110"/>
      <c r="DA110"/>
      <c r="DB110"/>
      <c r="DC110"/>
      <c r="DD110"/>
      <c r="DE110"/>
    </row>
    <row r="111" spans="1:109" x14ac:dyDescent="0.25">
      <c r="A111"/>
      <c r="B111"/>
      <c r="C111"/>
      <c r="D111"/>
      <c r="E111"/>
      <c r="F111"/>
      <c r="G111"/>
      <c r="H111"/>
      <c r="I111"/>
      <c r="J111"/>
      <c r="K111"/>
      <c r="L111"/>
      <c r="M111"/>
      <c r="N111"/>
      <c r="O111"/>
      <c r="P111"/>
      <c r="Q111"/>
      <c r="T111"/>
      <c r="Y111"/>
      <c r="Z111"/>
      <c r="AF111"/>
      <c r="AH111"/>
      <c r="AK111"/>
      <c r="AL111"/>
      <c r="AM111"/>
      <c r="AN111"/>
      <c r="AO111"/>
      <c r="AP111"/>
      <c r="AQ111"/>
      <c r="AR111"/>
      <c r="AS111"/>
      <c r="AT111"/>
      <c r="AU111"/>
      <c r="AV111"/>
      <c r="AW111"/>
      <c r="AX111"/>
      <c r="AY111"/>
      <c r="AZ111"/>
      <c r="BA111"/>
      <c r="BB111"/>
      <c r="BC111"/>
      <c r="BD111"/>
      <c r="BE111"/>
      <c r="BF111"/>
      <c r="BG111"/>
      <c r="BH111"/>
      <c r="BI111"/>
      <c r="BJ111"/>
      <c r="BK111"/>
      <c r="BL111"/>
      <c r="BM111"/>
      <c r="BN111"/>
      <c r="BO111"/>
      <c r="BP111"/>
      <c r="BQ111"/>
      <c r="BR111"/>
      <c r="BS111"/>
      <c r="BT111"/>
      <c r="BU111"/>
      <c r="BV111"/>
      <c r="BW111"/>
      <c r="BX111"/>
      <c r="BY111"/>
      <c r="BZ111"/>
      <c r="CA111"/>
      <c r="CB111"/>
      <c r="CC111"/>
      <c r="CD111"/>
      <c r="CE111"/>
      <c r="CF111"/>
      <c r="CG111"/>
      <c r="CH111"/>
      <c r="CI111"/>
      <c r="CJ111"/>
      <c r="CK111"/>
      <c r="CL111"/>
      <c r="CM111"/>
      <c r="CN111"/>
      <c r="CO111"/>
      <c r="CP111"/>
      <c r="CQ111"/>
      <c r="CR111"/>
      <c r="CS111"/>
      <c r="CT111"/>
      <c r="CU111"/>
      <c r="CV111"/>
      <c r="CW111"/>
      <c r="CX111"/>
      <c r="CY111"/>
      <c r="CZ111"/>
      <c r="DA111"/>
      <c r="DB111"/>
      <c r="DC111"/>
      <c r="DD111"/>
      <c r="DE111"/>
    </row>
    <row r="112" spans="1:109" x14ac:dyDescent="0.25">
      <c r="A112"/>
      <c r="B112"/>
      <c r="C112"/>
      <c r="D112"/>
      <c r="E112"/>
      <c r="F112"/>
      <c r="G112"/>
      <c r="H112"/>
      <c r="I112"/>
      <c r="J112"/>
      <c r="K112"/>
      <c r="L112"/>
      <c r="M112"/>
      <c r="N112"/>
      <c r="O112"/>
      <c r="P112"/>
      <c r="Q112"/>
      <c r="T112"/>
      <c r="Y112"/>
      <c r="Z112"/>
      <c r="AF112"/>
      <c r="AH112"/>
      <c r="AK112"/>
      <c r="AL112"/>
      <c r="AM112"/>
      <c r="AN112"/>
      <c r="AO112"/>
      <c r="AP112"/>
      <c r="AQ112"/>
      <c r="AR112"/>
      <c r="AS112"/>
      <c r="AT112"/>
      <c r="AU112"/>
      <c r="AV112"/>
      <c r="AW112"/>
      <c r="AX112"/>
      <c r="AY112"/>
      <c r="AZ112"/>
      <c r="BA112"/>
      <c r="BB112"/>
      <c r="BC112"/>
      <c r="BD112"/>
      <c r="BE112"/>
      <c r="BF112"/>
      <c r="BG112"/>
      <c r="BH112"/>
      <c r="BI112"/>
      <c r="BJ112"/>
      <c r="BK112"/>
      <c r="BL112"/>
      <c r="BM112"/>
      <c r="BN112"/>
      <c r="BO112"/>
      <c r="BP112"/>
      <c r="BQ112"/>
      <c r="BR112"/>
      <c r="BS112"/>
      <c r="BT112"/>
      <c r="BU112"/>
      <c r="BV112"/>
      <c r="BW112"/>
      <c r="BX112"/>
      <c r="BY112"/>
      <c r="BZ112"/>
      <c r="CA112"/>
      <c r="CB112"/>
      <c r="CC112"/>
      <c r="CD112"/>
      <c r="CE112"/>
      <c r="CF112"/>
      <c r="CG112"/>
      <c r="CH112"/>
      <c r="CI112"/>
      <c r="CJ112"/>
      <c r="CK112"/>
      <c r="CL112"/>
      <c r="CM112"/>
      <c r="CN112"/>
      <c r="CO112"/>
      <c r="CP112"/>
      <c r="CQ112"/>
      <c r="CR112"/>
      <c r="CS112"/>
      <c r="CT112"/>
      <c r="CU112"/>
      <c r="CV112"/>
      <c r="CW112"/>
      <c r="CX112"/>
      <c r="CY112"/>
      <c r="CZ112"/>
      <c r="DA112"/>
      <c r="DB112"/>
      <c r="DC112"/>
      <c r="DD112"/>
      <c r="DE112"/>
    </row>
    <row r="113" spans="1:109" x14ac:dyDescent="0.25">
      <c r="A113"/>
      <c r="B113"/>
      <c r="C113"/>
      <c r="D113"/>
      <c r="E113"/>
      <c r="F113"/>
      <c r="G113"/>
      <c r="H113"/>
      <c r="I113"/>
      <c r="J113"/>
      <c r="K113"/>
      <c r="L113"/>
      <c r="M113"/>
      <c r="N113"/>
      <c r="O113"/>
      <c r="P113"/>
      <c r="Q113"/>
      <c r="T113"/>
      <c r="Y113"/>
      <c r="Z113"/>
      <c r="AF113"/>
      <c r="AH113"/>
      <c r="AK113"/>
      <c r="AL113"/>
      <c r="AM113"/>
      <c r="AN113"/>
      <c r="AO113"/>
      <c r="AP113"/>
      <c r="AQ113"/>
      <c r="AR113"/>
      <c r="AS113"/>
      <c r="AT113"/>
      <c r="AU113"/>
      <c r="AV113"/>
      <c r="AW113"/>
      <c r="AX113"/>
      <c r="AY113"/>
      <c r="AZ113"/>
      <c r="BA113"/>
      <c r="BB113"/>
      <c r="BC113"/>
      <c r="BD113"/>
      <c r="BE113"/>
      <c r="BF113"/>
      <c r="BG113"/>
      <c r="BH113"/>
      <c r="BI113"/>
      <c r="BJ113"/>
      <c r="BK113"/>
      <c r="BL113"/>
      <c r="BM113"/>
      <c r="BN113"/>
      <c r="BO113"/>
      <c r="BP113"/>
      <c r="BQ113"/>
      <c r="BR113"/>
      <c r="BS113"/>
      <c r="BT113"/>
      <c r="BU113"/>
      <c r="BV113"/>
      <c r="BW113"/>
      <c r="BX113"/>
      <c r="BY113"/>
      <c r="BZ113"/>
      <c r="CA113"/>
      <c r="CB113"/>
      <c r="CC113"/>
      <c r="CD113"/>
      <c r="CE113"/>
      <c r="CF113"/>
      <c r="CG113"/>
      <c r="CH113"/>
      <c r="CI113"/>
      <c r="CJ113"/>
      <c r="CK113"/>
      <c r="CL113"/>
      <c r="CM113"/>
      <c r="CN113"/>
      <c r="CO113"/>
      <c r="CP113"/>
      <c r="CQ113"/>
      <c r="CR113"/>
      <c r="CS113"/>
      <c r="CT113"/>
      <c r="CU113"/>
      <c r="CV113"/>
      <c r="CW113"/>
      <c r="CX113"/>
      <c r="CY113"/>
      <c r="CZ113"/>
      <c r="DA113"/>
      <c r="DB113"/>
      <c r="DC113"/>
      <c r="DD113"/>
      <c r="DE113"/>
    </row>
    <row r="114" spans="1:109" x14ac:dyDescent="0.25">
      <c r="A114"/>
      <c r="B114"/>
      <c r="C114"/>
      <c r="D114"/>
      <c r="E114"/>
      <c r="F114"/>
      <c r="G114"/>
      <c r="H114"/>
      <c r="I114"/>
      <c r="J114"/>
      <c r="K114"/>
      <c r="L114"/>
      <c r="M114"/>
      <c r="N114"/>
      <c r="O114"/>
      <c r="P114"/>
      <c r="Q114"/>
      <c r="T114"/>
      <c r="Y114"/>
      <c r="Z114"/>
      <c r="AF114"/>
      <c r="AH114"/>
      <c r="AK114"/>
      <c r="AL114"/>
      <c r="AM114"/>
      <c r="AN114"/>
      <c r="AO114"/>
      <c r="AP114"/>
      <c r="AQ114"/>
      <c r="AR114"/>
      <c r="AS114"/>
      <c r="AT114"/>
      <c r="AU114"/>
      <c r="AV114"/>
      <c r="AW114"/>
      <c r="AX114"/>
      <c r="AY114"/>
      <c r="AZ114"/>
      <c r="BA114"/>
      <c r="BB114"/>
      <c r="BC114"/>
      <c r="BD114"/>
      <c r="BE114"/>
      <c r="BF114"/>
      <c r="BG114"/>
      <c r="BH114"/>
      <c r="BI114"/>
      <c r="BJ114"/>
      <c r="BK114"/>
      <c r="BL114"/>
      <c r="BM114"/>
      <c r="BN114"/>
      <c r="BO114"/>
      <c r="BP114"/>
      <c r="BQ114"/>
      <c r="BR114"/>
      <c r="BS114"/>
      <c r="BT114"/>
      <c r="BU114"/>
      <c r="BV114"/>
      <c r="BW114"/>
      <c r="BX114"/>
      <c r="BY114"/>
      <c r="BZ114"/>
      <c r="CA114"/>
      <c r="CB114"/>
      <c r="CC114"/>
      <c r="CD114"/>
      <c r="CE114"/>
      <c r="CF114"/>
      <c r="CG114"/>
      <c r="CH114"/>
      <c r="CI114"/>
      <c r="CJ114"/>
      <c r="CK114"/>
      <c r="CL114"/>
      <c r="CM114"/>
      <c r="CN114"/>
      <c r="CO114"/>
      <c r="CP114"/>
      <c r="CQ114"/>
      <c r="CR114"/>
      <c r="CS114"/>
      <c r="CT114"/>
      <c r="CU114"/>
      <c r="CV114"/>
      <c r="CW114"/>
      <c r="CX114"/>
      <c r="CY114"/>
      <c r="CZ114"/>
      <c r="DA114"/>
      <c r="DB114"/>
      <c r="DC114"/>
      <c r="DD114"/>
      <c r="DE114"/>
    </row>
    <row r="115" spans="1:109" x14ac:dyDescent="0.25">
      <c r="A115"/>
      <c r="B115"/>
      <c r="C115"/>
      <c r="D115"/>
      <c r="E115"/>
      <c r="F115"/>
      <c r="G115"/>
      <c r="H115"/>
      <c r="I115"/>
      <c r="J115"/>
      <c r="K115"/>
      <c r="L115"/>
      <c r="M115"/>
      <c r="N115"/>
      <c r="O115"/>
      <c r="P115"/>
      <c r="Q115"/>
      <c r="T115"/>
      <c r="Y115"/>
      <c r="Z115"/>
      <c r="AF115"/>
      <c r="AH115"/>
      <c r="AK115"/>
      <c r="AL115"/>
      <c r="AM115"/>
      <c r="AN115"/>
      <c r="AO115"/>
      <c r="AP115"/>
      <c r="AQ115"/>
      <c r="AR115"/>
      <c r="AS115"/>
      <c r="AT115"/>
      <c r="AU115"/>
      <c r="AV115"/>
      <c r="AW115"/>
      <c r="AX115"/>
      <c r="AY115"/>
      <c r="AZ115"/>
      <c r="BA115"/>
      <c r="BB115"/>
      <c r="BC115"/>
      <c r="BD115"/>
      <c r="BE115"/>
      <c r="BF115"/>
      <c r="BG115"/>
      <c r="BH115"/>
      <c r="BI115"/>
      <c r="BJ115"/>
      <c r="BK115"/>
      <c r="BL115"/>
      <c r="BM115"/>
      <c r="BN115"/>
      <c r="BO115"/>
      <c r="BP115"/>
      <c r="BQ115"/>
      <c r="BR115"/>
      <c r="BS115"/>
      <c r="BT115"/>
      <c r="BU115"/>
      <c r="BV115"/>
      <c r="BW115"/>
      <c r="BX115"/>
      <c r="BY115"/>
      <c r="BZ115"/>
      <c r="CA115"/>
      <c r="CB115"/>
      <c r="CC115"/>
      <c r="CD115"/>
      <c r="CE115"/>
      <c r="CF115"/>
      <c r="CG115"/>
      <c r="CH115"/>
      <c r="CI115"/>
      <c r="CJ115"/>
      <c r="CK115"/>
      <c r="CL115"/>
      <c r="CM115"/>
      <c r="CN115"/>
      <c r="CO115"/>
      <c r="CP115"/>
      <c r="CQ115"/>
      <c r="CR115"/>
      <c r="CS115"/>
      <c r="CT115"/>
      <c r="CU115"/>
      <c r="CV115"/>
      <c r="CW115"/>
      <c r="CX115"/>
      <c r="CY115"/>
      <c r="CZ115"/>
      <c r="DA115"/>
      <c r="DB115"/>
      <c r="DC115"/>
      <c r="DD115"/>
      <c r="DE115"/>
    </row>
    <row r="116" spans="1:109" x14ac:dyDescent="0.25">
      <c r="A116"/>
      <c r="B116"/>
      <c r="C116"/>
      <c r="D116"/>
      <c r="E116"/>
      <c r="F116"/>
      <c r="G116"/>
      <c r="H116"/>
      <c r="I116"/>
      <c r="J116"/>
      <c r="K116"/>
      <c r="L116"/>
      <c r="M116"/>
      <c r="N116"/>
      <c r="O116"/>
      <c r="P116"/>
      <c r="Q116"/>
      <c r="T116"/>
      <c r="Y116"/>
      <c r="Z116"/>
      <c r="AF116"/>
      <c r="AH116"/>
      <c r="AK116"/>
      <c r="AL116"/>
      <c r="AM116"/>
      <c r="AN116"/>
      <c r="AO116"/>
      <c r="AP116"/>
      <c r="AQ116"/>
      <c r="AR116"/>
      <c r="AS116"/>
      <c r="AT116"/>
      <c r="AU116"/>
      <c r="AV116"/>
      <c r="AW116"/>
      <c r="AX116"/>
      <c r="AY116"/>
      <c r="AZ116"/>
      <c r="BA116"/>
      <c r="BB116"/>
      <c r="BC116"/>
      <c r="BD116"/>
      <c r="BE116"/>
      <c r="BF116"/>
      <c r="BG116"/>
      <c r="BH116"/>
      <c r="BI116"/>
      <c r="BJ116"/>
      <c r="BK116"/>
      <c r="BL116"/>
      <c r="BM116"/>
      <c r="BN116"/>
      <c r="BO116"/>
      <c r="BP116"/>
      <c r="BQ116"/>
      <c r="BR116"/>
      <c r="BS116"/>
      <c r="BT116"/>
      <c r="BU116"/>
      <c r="BV116"/>
      <c r="BW116"/>
      <c r="BX116"/>
      <c r="BY116"/>
      <c r="BZ116"/>
      <c r="CA116"/>
      <c r="CB116"/>
      <c r="CC116"/>
      <c r="CD116"/>
      <c r="CE116"/>
      <c r="CF116"/>
      <c r="CG116"/>
      <c r="CH116"/>
      <c r="CI116"/>
      <c r="CJ116"/>
      <c r="CK116"/>
      <c r="CL116"/>
      <c r="CM116"/>
      <c r="CN116"/>
      <c r="CO116"/>
      <c r="CP116"/>
      <c r="CQ116"/>
      <c r="CR116"/>
      <c r="CS116"/>
      <c r="CT116"/>
      <c r="CU116"/>
      <c r="CV116"/>
      <c r="CW116"/>
      <c r="CX116"/>
      <c r="CY116"/>
      <c r="CZ116"/>
      <c r="DA116"/>
      <c r="DB116"/>
      <c r="DC116"/>
      <c r="DD116"/>
      <c r="DE116"/>
    </row>
    <row r="117" spans="1:109" x14ac:dyDescent="0.25">
      <c r="A117"/>
      <c r="B117"/>
      <c r="C117"/>
      <c r="D117"/>
      <c r="E117"/>
      <c r="F117"/>
      <c r="G117"/>
      <c r="H117"/>
      <c r="I117"/>
      <c r="J117"/>
      <c r="K117"/>
      <c r="L117"/>
      <c r="M117"/>
      <c r="N117"/>
      <c r="O117"/>
      <c r="P117"/>
      <c r="Q117"/>
      <c r="T117"/>
      <c r="Y117"/>
      <c r="Z117"/>
      <c r="AF117"/>
      <c r="AH117"/>
      <c r="AK117"/>
      <c r="AL117"/>
      <c r="AM117"/>
      <c r="AN117"/>
      <c r="AO117"/>
      <c r="AP117"/>
      <c r="AQ117"/>
      <c r="AR117"/>
      <c r="AS117"/>
      <c r="AT117"/>
      <c r="AU117"/>
      <c r="AV117"/>
      <c r="AW117"/>
      <c r="AX117"/>
      <c r="AY117"/>
      <c r="AZ117"/>
      <c r="BA117"/>
      <c r="BB117"/>
      <c r="BC117"/>
      <c r="BD117"/>
      <c r="BE117"/>
      <c r="BF117"/>
      <c r="BG117"/>
      <c r="BH117"/>
      <c r="BI117"/>
      <c r="BJ117"/>
      <c r="BK117"/>
      <c r="BL117"/>
      <c r="BM117"/>
      <c r="BN117"/>
      <c r="BO117"/>
      <c r="BP117"/>
      <c r="BQ117"/>
      <c r="BR117"/>
      <c r="BS117"/>
      <c r="BT117"/>
      <c r="BU117"/>
      <c r="BV117"/>
      <c r="BW117"/>
      <c r="BX117"/>
      <c r="BY117"/>
      <c r="BZ117"/>
      <c r="CA117"/>
      <c r="CB117"/>
      <c r="CC117"/>
      <c r="CD117"/>
      <c r="CE117"/>
      <c r="CF117"/>
      <c r="CG117"/>
      <c r="CH117"/>
      <c r="CI117"/>
      <c r="CJ117"/>
      <c r="CK117"/>
      <c r="CL117"/>
      <c r="CM117"/>
      <c r="CN117"/>
      <c r="CO117"/>
      <c r="CP117"/>
      <c r="CQ117"/>
      <c r="CR117"/>
      <c r="CS117"/>
      <c r="CT117"/>
      <c r="CU117"/>
      <c r="CV117"/>
      <c r="CW117"/>
      <c r="CX117"/>
      <c r="CY117"/>
      <c r="CZ117"/>
      <c r="DA117"/>
      <c r="DB117"/>
      <c r="DC117"/>
      <c r="DD117"/>
      <c r="DE117"/>
    </row>
    <row r="118" spans="1:109" x14ac:dyDescent="0.25">
      <c r="A118"/>
      <c r="B118"/>
      <c r="C118"/>
      <c r="D118"/>
      <c r="E118"/>
      <c r="F118"/>
      <c r="G118"/>
      <c r="H118"/>
      <c r="I118"/>
      <c r="J118"/>
      <c r="K118"/>
      <c r="L118"/>
      <c r="M118"/>
      <c r="N118"/>
      <c r="O118"/>
      <c r="P118"/>
      <c r="Q118"/>
      <c r="T118"/>
      <c r="Y118"/>
      <c r="Z118"/>
      <c r="AF118"/>
      <c r="AH118"/>
      <c r="AK118"/>
      <c r="AL118"/>
      <c r="AM118"/>
      <c r="AN118"/>
      <c r="AO118"/>
      <c r="AP118"/>
      <c r="AQ118"/>
      <c r="AR118"/>
      <c r="AS118"/>
      <c r="AT118"/>
      <c r="AU118"/>
      <c r="AV118"/>
      <c r="AW118"/>
      <c r="AX118"/>
      <c r="AY118"/>
      <c r="AZ118"/>
      <c r="BA118"/>
      <c r="BB118"/>
      <c r="BC118"/>
      <c r="BD118"/>
      <c r="BE118"/>
      <c r="BF118"/>
      <c r="BG118"/>
      <c r="BH118"/>
      <c r="BI118"/>
      <c r="BJ118"/>
      <c r="BK118"/>
      <c r="BL118"/>
      <c r="BM118"/>
      <c r="BN118"/>
      <c r="BO118"/>
      <c r="BP118"/>
      <c r="BQ118"/>
      <c r="BR118"/>
      <c r="BS118"/>
      <c r="BT118"/>
      <c r="BU118"/>
      <c r="BV118"/>
      <c r="BW118"/>
      <c r="BX118"/>
      <c r="BY118"/>
      <c r="BZ118"/>
      <c r="CA118"/>
      <c r="CB118"/>
      <c r="CC118"/>
      <c r="CD118"/>
      <c r="CE118"/>
      <c r="CF118"/>
      <c r="CG118"/>
      <c r="CH118"/>
      <c r="CI118"/>
      <c r="CJ118"/>
      <c r="CK118"/>
      <c r="CL118"/>
      <c r="CM118"/>
      <c r="CN118"/>
      <c r="CO118"/>
      <c r="CP118"/>
      <c r="CQ118"/>
      <c r="CR118"/>
      <c r="CS118"/>
      <c r="CT118"/>
      <c r="CU118"/>
      <c r="CV118"/>
      <c r="CW118"/>
      <c r="CX118"/>
      <c r="CY118"/>
      <c r="CZ118"/>
      <c r="DA118"/>
      <c r="DB118"/>
      <c r="DC118"/>
      <c r="DD118"/>
      <c r="DE118"/>
    </row>
    <row r="119" spans="1:109" x14ac:dyDescent="0.25">
      <c r="A119"/>
      <c r="B119"/>
      <c r="C119"/>
      <c r="D119"/>
      <c r="E119"/>
      <c r="F119"/>
      <c r="G119"/>
      <c r="H119"/>
      <c r="I119"/>
      <c r="J119"/>
      <c r="K119"/>
      <c r="L119"/>
      <c r="M119"/>
      <c r="N119"/>
      <c r="O119"/>
      <c r="P119"/>
      <c r="Q119"/>
      <c r="T119"/>
      <c r="Y119"/>
      <c r="Z119"/>
      <c r="AF119"/>
      <c r="AH119"/>
      <c r="AK119"/>
      <c r="AL119"/>
      <c r="AM119"/>
      <c r="AN119"/>
      <c r="AO119"/>
      <c r="AP119"/>
      <c r="AQ119"/>
      <c r="AR119"/>
      <c r="AS119"/>
      <c r="AT119"/>
      <c r="AU119"/>
      <c r="AV119"/>
      <c r="AW119"/>
      <c r="AX119"/>
      <c r="AY119"/>
      <c r="AZ119"/>
      <c r="BA119"/>
      <c r="BB119"/>
      <c r="BC119"/>
      <c r="BD119"/>
      <c r="BE119"/>
      <c r="BF119"/>
      <c r="BG119"/>
      <c r="BH119"/>
      <c r="BI119"/>
      <c r="BJ119"/>
      <c r="BK119"/>
      <c r="BL119"/>
      <c r="BM119"/>
      <c r="BN119"/>
      <c r="BO119"/>
      <c r="BP119"/>
      <c r="BQ119"/>
      <c r="BR119"/>
      <c r="BS119"/>
      <c r="BT119"/>
      <c r="BU119"/>
      <c r="BV119"/>
      <c r="BW119"/>
      <c r="BX119"/>
      <c r="BY119"/>
      <c r="BZ119"/>
      <c r="CA119"/>
      <c r="CB119"/>
      <c r="CC119"/>
      <c r="CD119"/>
      <c r="CE119"/>
      <c r="CF119"/>
      <c r="CG119"/>
      <c r="CH119"/>
      <c r="CI119"/>
      <c r="CJ119"/>
      <c r="CK119"/>
      <c r="CL119"/>
      <c r="CM119"/>
      <c r="CN119"/>
      <c r="CO119"/>
      <c r="CP119"/>
      <c r="CQ119"/>
      <c r="CR119"/>
      <c r="CS119"/>
      <c r="CT119"/>
      <c r="CU119"/>
      <c r="CV119"/>
      <c r="CW119"/>
      <c r="CX119"/>
      <c r="CY119"/>
      <c r="CZ119"/>
      <c r="DA119"/>
      <c r="DB119"/>
      <c r="DC119"/>
      <c r="DD119"/>
      <c r="DE119"/>
    </row>
    <row r="120" spans="1:109" x14ac:dyDescent="0.25">
      <c r="A120"/>
      <c r="B120"/>
      <c r="C120"/>
      <c r="D120"/>
      <c r="E120"/>
      <c r="F120"/>
      <c r="G120"/>
      <c r="H120"/>
      <c r="I120"/>
      <c r="J120"/>
      <c r="K120"/>
      <c r="L120"/>
      <c r="M120"/>
      <c r="N120"/>
      <c r="O120"/>
      <c r="P120"/>
      <c r="Q120"/>
      <c r="T120"/>
      <c r="Y120"/>
      <c r="Z120"/>
      <c r="AF120"/>
      <c r="AH120"/>
      <c r="AK120"/>
      <c r="AL120"/>
      <c r="AM120"/>
      <c r="AN120"/>
      <c r="AO120"/>
      <c r="AP120"/>
      <c r="AQ120"/>
      <c r="AR120"/>
      <c r="AS120"/>
      <c r="AT120"/>
      <c r="AU120"/>
      <c r="AV120"/>
      <c r="AW120"/>
      <c r="AX120"/>
      <c r="AY120"/>
      <c r="AZ120"/>
      <c r="BA120"/>
      <c r="BB120"/>
      <c r="BC120"/>
      <c r="BD120"/>
      <c r="BE120"/>
      <c r="BF120"/>
      <c r="BG120"/>
      <c r="BH120"/>
      <c r="BI120"/>
      <c r="BJ120"/>
      <c r="BK120"/>
      <c r="BL120"/>
      <c r="BM120"/>
      <c r="BN120"/>
      <c r="BO120"/>
      <c r="BP120"/>
      <c r="BQ120"/>
      <c r="BR120"/>
      <c r="BS120"/>
      <c r="BT120"/>
      <c r="BU120"/>
      <c r="BV120"/>
      <c r="BW120"/>
      <c r="BX120"/>
      <c r="BY120"/>
      <c r="BZ120"/>
      <c r="CA120"/>
      <c r="CB120"/>
      <c r="CC120"/>
      <c r="CD120"/>
      <c r="CE120"/>
      <c r="CF120"/>
      <c r="CG120"/>
      <c r="CH120"/>
      <c r="CI120"/>
      <c r="CJ120"/>
      <c r="CK120"/>
      <c r="CL120"/>
      <c r="CM120"/>
      <c r="CN120"/>
      <c r="CO120"/>
      <c r="CP120"/>
      <c r="CQ120"/>
      <c r="CR120"/>
      <c r="CS120"/>
      <c r="CT120"/>
      <c r="CU120"/>
      <c r="CV120"/>
      <c r="CW120"/>
      <c r="CX120"/>
      <c r="CY120"/>
      <c r="CZ120"/>
      <c r="DA120"/>
      <c r="DB120"/>
      <c r="DC120"/>
      <c r="DD120"/>
      <c r="DE120"/>
    </row>
    <row r="121" spans="1:109" x14ac:dyDescent="0.25">
      <c r="A121"/>
      <c r="B121"/>
      <c r="C121"/>
      <c r="D121"/>
      <c r="E121"/>
      <c r="F121"/>
      <c r="G121"/>
      <c r="H121"/>
      <c r="I121"/>
      <c r="J121"/>
      <c r="K121"/>
      <c r="L121"/>
      <c r="M121"/>
      <c r="N121"/>
      <c r="O121"/>
      <c r="P121"/>
      <c r="Q121"/>
      <c r="T121"/>
      <c r="Y121"/>
      <c r="Z121"/>
      <c r="AF121"/>
      <c r="AH121"/>
      <c r="AK121"/>
      <c r="AL121"/>
      <c r="AM121"/>
      <c r="AN121"/>
      <c r="AO121"/>
      <c r="AP121"/>
      <c r="AQ121"/>
      <c r="AR121"/>
      <c r="AS121"/>
      <c r="AT121"/>
      <c r="AU121"/>
      <c r="AV121"/>
      <c r="AW121"/>
      <c r="AX121"/>
      <c r="AY121"/>
      <c r="AZ121"/>
      <c r="BA121"/>
      <c r="BB121"/>
      <c r="BC121"/>
      <c r="BD121"/>
      <c r="BE121"/>
      <c r="BF121"/>
      <c r="BG121"/>
      <c r="BH121"/>
      <c r="BI121"/>
      <c r="BJ121"/>
      <c r="BK121"/>
      <c r="BL121"/>
      <c r="BM121"/>
      <c r="BN121"/>
      <c r="BO121"/>
      <c r="BP121"/>
      <c r="BQ121"/>
      <c r="BR121"/>
      <c r="BS121"/>
      <c r="BT121"/>
      <c r="BU121"/>
      <c r="BV121"/>
      <c r="BW121"/>
      <c r="BX121"/>
      <c r="BY121"/>
      <c r="BZ121"/>
      <c r="CA121"/>
      <c r="CB121"/>
      <c r="CC121"/>
      <c r="CD121"/>
      <c r="CE121"/>
      <c r="CF121"/>
      <c r="CG121"/>
      <c r="CH121"/>
      <c r="CI121"/>
      <c r="CJ121"/>
      <c r="CK121"/>
      <c r="CL121"/>
      <c r="CM121"/>
      <c r="CN121"/>
      <c r="CO121"/>
      <c r="CP121"/>
      <c r="CQ121"/>
      <c r="CR121"/>
      <c r="CS121"/>
      <c r="CT121"/>
      <c r="CU121"/>
      <c r="CV121"/>
      <c r="CW121"/>
      <c r="CX121"/>
      <c r="CY121"/>
      <c r="CZ121"/>
      <c r="DA121"/>
      <c r="DB121"/>
      <c r="DC121"/>
      <c r="DD121"/>
      <c r="DE121"/>
    </row>
    <row r="122" spans="1:109" x14ac:dyDescent="0.25">
      <c r="A122"/>
      <c r="B122"/>
      <c r="C122"/>
      <c r="D122"/>
      <c r="E122"/>
      <c r="F122"/>
      <c r="G122"/>
      <c r="H122"/>
      <c r="I122"/>
      <c r="J122"/>
      <c r="K122"/>
      <c r="L122"/>
      <c r="M122"/>
      <c r="N122"/>
      <c r="O122"/>
      <c r="P122"/>
      <c r="Q122"/>
      <c r="T122"/>
      <c r="Y122"/>
      <c r="Z122"/>
      <c r="AF122"/>
      <c r="AH122"/>
      <c r="AK122"/>
      <c r="AL122"/>
      <c r="AM122"/>
      <c r="AN122"/>
      <c r="AO122"/>
      <c r="AP122"/>
      <c r="AQ122"/>
      <c r="AR122"/>
      <c r="AS122"/>
      <c r="AT122"/>
      <c r="AU122"/>
      <c r="AV122"/>
      <c r="AW122"/>
      <c r="AX122"/>
      <c r="AY122"/>
      <c r="AZ122"/>
      <c r="BA122"/>
      <c r="BB122"/>
      <c r="BC122"/>
      <c r="BD122"/>
      <c r="BE122"/>
      <c r="BF122"/>
      <c r="BG122"/>
      <c r="BH122"/>
      <c r="BI122"/>
      <c r="BJ122"/>
      <c r="BK122"/>
      <c r="BL122"/>
      <c r="BM122"/>
      <c r="BN122"/>
      <c r="BO122"/>
      <c r="BP122"/>
      <c r="BQ122"/>
      <c r="BR122"/>
      <c r="BS122"/>
      <c r="BT122"/>
      <c r="BU122"/>
      <c r="BV122"/>
      <c r="BW122"/>
      <c r="BX122"/>
      <c r="BY122"/>
      <c r="BZ122"/>
      <c r="CA122"/>
      <c r="CB122"/>
      <c r="CC122"/>
      <c r="CD122"/>
      <c r="CE122"/>
      <c r="CF122"/>
      <c r="CG122"/>
      <c r="CH122"/>
      <c r="CI122"/>
      <c r="CJ122"/>
      <c r="CK122"/>
      <c r="CL122"/>
      <c r="CM122"/>
      <c r="CN122"/>
      <c r="CO122"/>
      <c r="CP122"/>
      <c r="CQ122"/>
      <c r="CR122"/>
      <c r="CS122"/>
      <c r="CT122"/>
      <c r="CU122"/>
      <c r="CV122"/>
      <c r="CW122"/>
      <c r="CX122"/>
      <c r="CY122"/>
      <c r="CZ122"/>
      <c r="DA122"/>
      <c r="DB122"/>
      <c r="DC122"/>
      <c r="DD122"/>
      <c r="DE122"/>
    </row>
    <row r="123" spans="1:109" x14ac:dyDescent="0.25">
      <c r="A123"/>
      <c r="B123"/>
      <c r="C123"/>
      <c r="D123"/>
      <c r="E123"/>
      <c r="F123"/>
      <c r="G123"/>
      <c r="H123"/>
      <c r="I123"/>
      <c r="J123"/>
      <c r="K123"/>
      <c r="L123"/>
      <c r="M123"/>
      <c r="N123"/>
      <c r="O123"/>
      <c r="P123"/>
      <c r="Q123"/>
      <c r="T123"/>
      <c r="Y123"/>
      <c r="Z123"/>
      <c r="AF123"/>
      <c r="AH123"/>
      <c r="AK123"/>
      <c r="AL123"/>
      <c r="AM123"/>
      <c r="AN123"/>
      <c r="AO123"/>
      <c r="AP123"/>
      <c r="AQ123"/>
      <c r="AR123"/>
      <c r="AS123"/>
      <c r="AT123"/>
      <c r="AU123"/>
      <c r="AV123"/>
      <c r="AW123"/>
      <c r="AX123"/>
      <c r="AY123"/>
      <c r="AZ123"/>
      <c r="BA123"/>
      <c r="BB123"/>
      <c r="BC123"/>
      <c r="BD123"/>
      <c r="BE123"/>
      <c r="BF123"/>
      <c r="BG123"/>
      <c r="BH123"/>
      <c r="BI123"/>
      <c r="BJ123"/>
      <c r="BK123"/>
      <c r="BL123"/>
      <c r="BM123"/>
      <c r="BN123"/>
      <c r="BO123"/>
      <c r="BP123"/>
      <c r="BQ123"/>
      <c r="BR123"/>
      <c r="BS123"/>
      <c r="BT123"/>
      <c r="BU123"/>
      <c r="BV123"/>
      <c r="BW123"/>
      <c r="BX123"/>
      <c r="BY123"/>
      <c r="BZ123"/>
      <c r="CA123"/>
      <c r="CB123"/>
      <c r="CC123"/>
      <c r="CD123"/>
      <c r="CE123"/>
      <c r="CF123"/>
      <c r="CG123"/>
      <c r="CH123"/>
      <c r="CI123"/>
      <c r="CJ123"/>
      <c r="CK123"/>
      <c r="CL123"/>
      <c r="CM123"/>
      <c r="CN123"/>
      <c r="CO123"/>
      <c r="CP123"/>
      <c r="CQ123"/>
      <c r="CR123"/>
      <c r="CS123"/>
      <c r="CT123"/>
      <c r="CU123"/>
      <c r="CV123"/>
      <c r="CW123"/>
      <c r="CX123"/>
      <c r="CY123"/>
      <c r="CZ123"/>
      <c r="DA123"/>
      <c r="DB123"/>
      <c r="DC123"/>
      <c r="DD123"/>
      <c r="DE123"/>
    </row>
    <row r="124" spans="1:109" x14ac:dyDescent="0.25">
      <c r="A124"/>
      <c r="B124"/>
      <c r="C124"/>
      <c r="D124"/>
      <c r="E124"/>
      <c r="F124"/>
      <c r="G124"/>
      <c r="H124"/>
      <c r="I124"/>
      <c r="J124"/>
      <c r="K124"/>
      <c r="L124"/>
      <c r="M124"/>
      <c r="N124"/>
      <c r="O124"/>
      <c r="P124"/>
      <c r="Q124"/>
      <c r="T124"/>
      <c r="Y124"/>
      <c r="Z124"/>
      <c r="AF124"/>
      <c r="AH124"/>
      <c r="AK124"/>
      <c r="AL124"/>
      <c r="AM124"/>
      <c r="AN124"/>
      <c r="AO124"/>
      <c r="AP124"/>
      <c r="AQ124"/>
      <c r="AR124"/>
      <c r="AS124"/>
      <c r="AT124"/>
      <c r="AU124"/>
      <c r="AV124"/>
      <c r="AW124"/>
      <c r="AX124"/>
      <c r="AY124"/>
      <c r="AZ124"/>
      <c r="BA124"/>
      <c r="BB124"/>
      <c r="BC124"/>
      <c r="BD124"/>
      <c r="BE124"/>
      <c r="BF124"/>
      <c r="BG124"/>
      <c r="BH124"/>
      <c r="BI124"/>
      <c r="BJ124"/>
      <c r="BK124"/>
      <c r="BL124"/>
      <c r="BM124"/>
      <c r="BN124"/>
      <c r="BO124"/>
      <c r="BP124"/>
      <c r="BQ124"/>
      <c r="BR124"/>
      <c r="BS124"/>
      <c r="BT124"/>
      <c r="BU124"/>
      <c r="BV124"/>
      <c r="BW124"/>
      <c r="BX124"/>
      <c r="BY124"/>
      <c r="BZ124"/>
      <c r="CA124"/>
      <c r="CB124"/>
      <c r="CC124"/>
      <c r="CD124"/>
      <c r="CE124"/>
      <c r="CF124"/>
      <c r="CG124"/>
      <c r="CH124"/>
      <c r="CI124"/>
      <c r="CJ124"/>
      <c r="CK124"/>
      <c r="CL124"/>
      <c r="CM124"/>
      <c r="CN124"/>
      <c r="CO124"/>
      <c r="CP124"/>
      <c r="CQ124"/>
      <c r="CR124"/>
      <c r="CS124"/>
      <c r="CT124"/>
      <c r="CU124"/>
      <c r="CV124"/>
      <c r="CW124"/>
      <c r="CX124"/>
      <c r="CY124"/>
      <c r="CZ124"/>
      <c r="DA124"/>
      <c r="DB124"/>
      <c r="DC124"/>
      <c r="DD124"/>
      <c r="DE124"/>
    </row>
    <row r="125" spans="1:109" x14ac:dyDescent="0.25">
      <c r="A125"/>
      <c r="B125"/>
      <c r="C125"/>
      <c r="D125"/>
      <c r="E125"/>
      <c r="F125"/>
      <c r="G125"/>
      <c r="H125"/>
      <c r="I125"/>
      <c r="J125"/>
      <c r="K125"/>
      <c r="L125"/>
      <c r="M125"/>
      <c r="N125"/>
      <c r="O125"/>
      <c r="P125"/>
      <c r="Q125"/>
      <c r="T125"/>
      <c r="Y125"/>
      <c r="Z125"/>
      <c r="AF125"/>
      <c r="AH125"/>
      <c r="AK125"/>
      <c r="AL125"/>
      <c r="AM125"/>
      <c r="AN125"/>
      <c r="AO125"/>
      <c r="AP125"/>
      <c r="AQ125"/>
      <c r="AR125"/>
      <c r="AS125"/>
      <c r="AT125"/>
      <c r="AU125"/>
      <c r="AV125"/>
      <c r="AW125"/>
      <c r="AX125"/>
      <c r="AY125"/>
      <c r="AZ125"/>
      <c r="BA125"/>
      <c r="BB125"/>
      <c r="BC125"/>
      <c r="BD125"/>
      <c r="BE125"/>
      <c r="BF125"/>
      <c r="BG125"/>
      <c r="BH125"/>
      <c r="BI125"/>
      <c r="BJ125"/>
      <c r="BK125"/>
      <c r="BL125"/>
      <c r="BM125"/>
      <c r="BN125"/>
      <c r="BO125"/>
      <c r="BP125"/>
      <c r="BQ125"/>
      <c r="BR125"/>
      <c r="BS125"/>
      <c r="BT125"/>
      <c r="BU125"/>
      <c r="BV125"/>
      <c r="BW125"/>
      <c r="BX125"/>
      <c r="BY125"/>
      <c r="BZ125"/>
      <c r="CA125"/>
      <c r="CB125"/>
      <c r="CC125"/>
      <c r="CD125"/>
      <c r="CE125"/>
      <c r="CF125"/>
      <c r="CG125"/>
      <c r="CH125"/>
      <c r="CI125"/>
      <c r="CJ125"/>
      <c r="CK125"/>
      <c r="CL125"/>
      <c r="CM125"/>
      <c r="CN125"/>
      <c r="CO125"/>
      <c r="CP125"/>
      <c r="CQ125"/>
      <c r="CR125"/>
      <c r="CS125"/>
      <c r="CT125"/>
      <c r="CU125"/>
      <c r="CV125"/>
      <c r="CW125"/>
      <c r="CX125"/>
      <c r="CY125"/>
      <c r="CZ125"/>
      <c r="DA125"/>
      <c r="DB125"/>
      <c r="DC125"/>
      <c r="DD125"/>
      <c r="DE125"/>
    </row>
    <row r="126" spans="1:109" x14ac:dyDescent="0.25">
      <c r="A126"/>
      <c r="B126"/>
      <c r="C126"/>
      <c r="D126"/>
      <c r="E126"/>
      <c r="F126"/>
      <c r="G126"/>
      <c r="H126"/>
      <c r="I126"/>
      <c r="J126"/>
      <c r="K126"/>
      <c r="L126"/>
      <c r="M126"/>
      <c r="N126"/>
      <c r="O126"/>
      <c r="P126"/>
      <c r="Q126"/>
      <c r="T126"/>
      <c r="Y126"/>
      <c r="Z126"/>
      <c r="AF126"/>
      <c r="AH126"/>
      <c r="AK126"/>
      <c r="AL126"/>
      <c r="AM126"/>
      <c r="AN126"/>
      <c r="AO126"/>
      <c r="AP126"/>
      <c r="AQ126"/>
      <c r="AR126"/>
      <c r="AS126"/>
      <c r="AT126"/>
      <c r="AU126"/>
      <c r="AV126"/>
      <c r="AW126"/>
      <c r="AX126"/>
      <c r="AY126"/>
      <c r="AZ126"/>
      <c r="BA126"/>
      <c r="BB126"/>
      <c r="BC126"/>
      <c r="BD126"/>
      <c r="BE126"/>
      <c r="BF126"/>
      <c r="BG126"/>
      <c r="BH126"/>
      <c r="BI126"/>
      <c r="BJ126"/>
      <c r="BK126"/>
      <c r="BL126"/>
      <c r="BM126"/>
      <c r="BN126"/>
      <c r="BO126"/>
      <c r="BP126"/>
      <c r="BQ126"/>
      <c r="BR126"/>
      <c r="BS126"/>
      <c r="BT126"/>
      <c r="BU126"/>
      <c r="BV126"/>
      <c r="BW126"/>
      <c r="BX126"/>
      <c r="BY126"/>
      <c r="BZ126"/>
      <c r="CA126"/>
      <c r="CB126"/>
      <c r="CC126"/>
      <c r="CD126"/>
      <c r="CE126"/>
      <c r="CF126"/>
      <c r="CG126"/>
      <c r="CH126"/>
      <c r="CI126"/>
      <c r="CJ126"/>
      <c r="CK126"/>
      <c r="CL126"/>
      <c r="CM126"/>
      <c r="CN126"/>
      <c r="CO126"/>
      <c r="CP126"/>
      <c r="CQ126"/>
      <c r="CR126"/>
      <c r="CS126"/>
      <c r="CT126"/>
      <c r="CU126"/>
      <c r="CV126"/>
      <c r="CW126"/>
      <c r="CX126"/>
      <c r="CY126"/>
      <c r="CZ126"/>
      <c r="DA126"/>
      <c r="DB126"/>
      <c r="DC126"/>
      <c r="DD126"/>
      <c r="DE126"/>
    </row>
    <row r="127" spans="1:109" x14ac:dyDescent="0.25">
      <c r="A127"/>
      <c r="B127"/>
      <c r="C127"/>
      <c r="D127"/>
      <c r="E127"/>
      <c r="F127"/>
      <c r="G127"/>
      <c r="H127"/>
      <c r="I127"/>
      <c r="J127"/>
      <c r="K127"/>
      <c r="L127"/>
      <c r="M127"/>
      <c r="N127"/>
      <c r="O127"/>
      <c r="P127"/>
      <c r="Q127"/>
      <c r="T127"/>
      <c r="Y127"/>
      <c r="Z127"/>
      <c r="AF127"/>
      <c r="AH127"/>
      <c r="AK127"/>
      <c r="AL127"/>
      <c r="AM127"/>
      <c r="AN127"/>
      <c r="AO127"/>
      <c r="AP127"/>
      <c r="AQ127"/>
      <c r="AR127"/>
      <c r="AS127"/>
      <c r="AT127"/>
      <c r="AU127"/>
      <c r="AV127"/>
      <c r="AW127"/>
      <c r="AX127"/>
      <c r="AY127"/>
      <c r="AZ127"/>
      <c r="BA127"/>
      <c r="BB127"/>
      <c r="BC127"/>
      <c r="BD127"/>
      <c r="BE127"/>
      <c r="BF127"/>
      <c r="BG127"/>
      <c r="BH127"/>
      <c r="BI127"/>
      <c r="BJ127"/>
      <c r="BK127"/>
      <c r="BL127"/>
      <c r="BM127"/>
      <c r="BN127"/>
      <c r="BO127"/>
      <c r="BP127"/>
      <c r="BQ127"/>
      <c r="BR127"/>
      <c r="BS127"/>
      <c r="BT127"/>
      <c r="BU127"/>
      <c r="BV127"/>
      <c r="BW127"/>
      <c r="BX127"/>
      <c r="BY127"/>
      <c r="BZ127"/>
      <c r="CA127"/>
      <c r="CB127"/>
      <c r="CC127"/>
      <c r="CD127"/>
      <c r="CE127"/>
      <c r="CF127"/>
      <c r="CG127"/>
      <c r="CH127"/>
      <c r="CI127"/>
      <c r="CJ127"/>
      <c r="CK127"/>
      <c r="CL127"/>
      <c r="CM127"/>
      <c r="CN127"/>
      <c r="CO127"/>
      <c r="CP127"/>
      <c r="CQ127"/>
      <c r="CR127"/>
      <c r="CS127"/>
      <c r="CT127"/>
      <c r="CU127"/>
      <c r="CV127"/>
      <c r="CW127"/>
      <c r="CX127"/>
      <c r="CY127"/>
      <c r="CZ127"/>
      <c r="DA127"/>
      <c r="DB127"/>
      <c r="DC127"/>
      <c r="DD127"/>
      <c r="DE127"/>
    </row>
    <row r="128" spans="1:109" x14ac:dyDescent="0.25">
      <c r="A128"/>
      <c r="B128"/>
      <c r="C128"/>
      <c r="D128"/>
      <c r="E128"/>
      <c r="F128"/>
      <c r="G128"/>
      <c r="H128"/>
      <c r="I128"/>
      <c r="J128"/>
      <c r="K128"/>
      <c r="L128"/>
      <c r="M128"/>
      <c r="N128"/>
      <c r="O128"/>
      <c r="P128"/>
      <c r="Q128"/>
      <c r="T128"/>
      <c r="Y128"/>
      <c r="Z128"/>
      <c r="AF128"/>
      <c r="AH128"/>
      <c r="AK128"/>
      <c r="AL128"/>
      <c r="AM128"/>
      <c r="AN128"/>
      <c r="AO128"/>
      <c r="AP128"/>
      <c r="AQ128"/>
      <c r="AR128"/>
      <c r="AS128"/>
      <c r="AT128"/>
      <c r="AU128"/>
      <c r="AV128"/>
      <c r="AW128"/>
      <c r="AX128"/>
      <c r="AY128"/>
      <c r="AZ128"/>
      <c r="BA128"/>
      <c r="BB128"/>
      <c r="BC128"/>
      <c r="BD128"/>
      <c r="BE128"/>
      <c r="BF128"/>
      <c r="BG128"/>
      <c r="BH128"/>
      <c r="BI128"/>
      <c r="BJ128"/>
      <c r="BK128"/>
      <c r="BL128"/>
      <c r="BM128"/>
      <c r="BN128"/>
      <c r="BO128"/>
      <c r="BP128"/>
      <c r="BQ128"/>
      <c r="BR128"/>
      <c r="BS128"/>
      <c r="BT128"/>
      <c r="BU128"/>
      <c r="BV128"/>
      <c r="BW128"/>
      <c r="BX128"/>
      <c r="BY128"/>
      <c r="BZ128"/>
      <c r="CA128"/>
      <c r="CB128"/>
      <c r="CC128"/>
      <c r="CD128"/>
      <c r="CE128"/>
      <c r="CF128"/>
      <c r="CG128"/>
      <c r="CH128"/>
      <c r="CI128"/>
      <c r="CJ128"/>
      <c r="CK128"/>
      <c r="CL128"/>
      <c r="CM128"/>
      <c r="CN128"/>
      <c r="CO128"/>
      <c r="CP128"/>
      <c r="CQ128"/>
      <c r="CR128"/>
      <c r="CS128"/>
      <c r="CT128"/>
      <c r="CU128"/>
      <c r="CV128"/>
      <c r="CW128"/>
      <c r="CX128"/>
      <c r="CY128"/>
      <c r="CZ128"/>
      <c r="DA128"/>
      <c r="DB128"/>
      <c r="DC128"/>
      <c r="DD128"/>
      <c r="DE128"/>
    </row>
    <row r="129" spans="1:109" x14ac:dyDescent="0.25">
      <c r="A129"/>
      <c r="B129"/>
      <c r="C129"/>
      <c r="D129"/>
      <c r="E129"/>
      <c r="F129"/>
      <c r="G129"/>
      <c r="H129"/>
      <c r="I129"/>
      <c r="J129"/>
      <c r="K129"/>
      <c r="L129"/>
      <c r="M129"/>
      <c r="N129"/>
      <c r="O129"/>
      <c r="P129"/>
      <c r="Q129"/>
      <c r="T129"/>
      <c r="Y129"/>
      <c r="Z129"/>
      <c r="AF129"/>
      <c r="AH129"/>
      <c r="AK129"/>
      <c r="AL129"/>
      <c r="AM129"/>
      <c r="AN129"/>
      <c r="AO129"/>
      <c r="AP129"/>
      <c r="AQ129"/>
      <c r="AR129"/>
      <c r="AS129"/>
      <c r="AT129"/>
      <c r="AU129"/>
      <c r="AV129"/>
      <c r="AW129"/>
      <c r="AX129"/>
      <c r="AY129"/>
      <c r="AZ129"/>
      <c r="BA129"/>
      <c r="BB129"/>
      <c r="BC129"/>
      <c r="BD129"/>
      <c r="BE129"/>
      <c r="BF129"/>
      <c r="BG129"/>
      <c r="BH129"/>
      <c r="BI129"/>
      <c r="BJ129"/>
      <c r="BK129"/>
      <c r="BL129"/>
      <c r="BM129"/>
      <c r="BN129"/>
      <c r="BO129"/>
      <c r="BP129"/>
      <c r="BQ129"/>
      <c r="BR129"/>
      <c r="BS129"/>
      <c r="BT129"/>
      <c r="BU129"/>
      <c r="BV129"/>
      <c r="BW129"/>
      <c r="BX129"/>
      <c r="BY129"/>
      <c r="BZ129"/>
      <c r="CA129"/>
      <c r="CB129"/>
      <c r="CC129"/>
      <c r="CD129"/>
      <c r="CE129"/>
      <c r="CF129"/>
      <c r="CG129"/>
      <c r="CH129"/>
      <c r="CI129"/>
      <c r="CJ129"/>
      <c r="CK129"/>
      <c r="CL129"/>
      <c r="CM129"/>
      <c r="CN129"/>
      <c r="CO129"/>
      <c r="CP129"/>
      <c r="CQ129"/>
      <c r="CR129"/>
      <c r="CS129"/>
      <c r="CT129"/>
      <c r="CU129"/>
      <c r="CV129"/>
      <c r="CW129"/>
      <c r="CX129"/>
      <c r="CY129"/>
      <c r="CZ129"/>
      <c r="DA129"/>
      <c r="DB129"/>
      <c r="DC129"/>
      <c r="DD129"/>
      <c r="DE129"/>
    </row>
    <row r="130" spans="1:109" x14ac:dyDescent="0.25">
      <c r="A130"/>
      <c r="B130"/>
      <c r="C130"/>
      <c r="D130"/>
      <c r="E130"/>
      <c r="F130"/>
      <c r="G130"/>
      <c r="H130"/>
      <c r="I130"/>
      <c r="J130"/>
      <c r="K130"/>
      <c r="L130"/>
      <c r="M130"/>
      <c r="N130"/>
      <c r="O130"/>
      <c r="P130"/>
      <c r="Q130"/>
      <c r="T130"/>
      <c r="Y130"/>
      <c r="Z130"/>
      <c r="AF130"/>
      <c r="AH130"/>
      <c r="AK130"/>
      <c r="AL130"/>
      <c r="AM130"/>
      <c r="AN130"/>
      <c r="AO130"/>
      <c r="AP130"/>
      <c r="AQ130"/>
      <c r="AR130"/>
      <c r="AS130"/>
      <c r="AT130"/>
      <c r="AU130"/>
      <c r="AV130"/>
      <c r="AW130"/>
      <c r="AX130"/>
      <c r="AY130"/>
      <c r="AZ130"/>
      <c r="BA130"/>
      <c r="BB130"/>
      <c r="BC130"/>
      <c r="BD130"/>
      <c r="BE130"/>
      <c r="BF130"/>
      <c r="BG130"/>
      <c r="BH130"/>
      <c r="BI130"/>
      <c r="BJ130"/>
      <c r="BK130"/>
      <c r="BL130"/>
      <c r="BM130"/>
      <c r="BN130"/>
      <c r="BO130"/>
      <c r="BP130"/>
      <c r="BQ130"/>
      <c r="BR130"/>
      <c r="BS130"/>
      <c r="BT130"/>
      <c r="BU130"/>
      <c r="BV130"/>
      <c r="BW130"/>
      <c r="BX130"/>
      <c r="BY130"/>
      <c r="BZ130"/>
      <c r="CA130"/>
      <c r="CB130"/>
      <c r="CC130"/>
      <c r="CD130"/>
      <c r="CE130"/>
      <c r="CF130"/>
      <c r="CG130"/>
      <c r="CH130"/>
      <c r="CI130"/>
      <c r="CJ130"/>
      <c r="CK130"/>
      <c r="CL130"/>
      <c r="CM130"/>
      <c r="CN130"/>
      <c r="CO130"/>
      <c r="CP130"/>
      <c r="CQ130"/>
      <c r="CR130"/>
      <c r="CS130"/>
      <c r="CT130"/>
      <c r="CU130"/>
      <c r="CV130"/>
      <c r="CW130"/>
      <c r="CX130"/>
      <c r="CY130"/>
      <c r="CZ130"/>
      <c r="DA130"/>
      <c r="DB130"/>
      <c r="DC130"/>
      <c r="DD130"/>
      <c r="DE130"/>
    </row>
    <row r="131" spans="1:109" x14ac:dyDescent="0.25">
      <c r="A131"/>
      <c r="B131"/>
      <c r="C131"/>
      <c r="D131"/>
      <c r="E131"/>
      <c r="F131"/>
      <c r="G131"/>
      <c r="H131"/>
      <c r="I131"/>
      <c r="J131"/>
      <c r="K131"/>
      <c r="L131"/>
      <c r="M131"/>
      <c r="N131"/>
      <c r="O131"/>
      <c r="P131"/>
      <c r="Q131"/>
      <c r="T131"/>
      <c r="Y131"/>
      <c r="Z131"/>
      <c r="AF131"/>
      <c r="AH131"/>
      <c r="AK131"/>
      <c r="AL131"/>
      <c r="AM131"/>
      <c r="AN131"/>
      <c r="AO131"/>
      <c r="AP131"/>
      <c r="AQ131"/>
      <c r="AR131"/>
      <c r="AS131"/>
      <c r="AT131"/>
      <c r="AU131"/>
      <c r="AV131"/>
      <c r="AW131"/>
      <c r="AX131"/>
      <c r="AY131"/>
      <c r="AZ131"/>
      <c r="BA131"/>
      <c r="BB131"/>
      <c r="BC131"/>
      <c r="BD131"/>
      <c r="BE131"/>
      <c r="BF131"/>
      <c r="BG131"/>
      <c r="BH131"/>
      <c r="BI131"/>
      <c r="BJ131"/>
      <c r="BK131"/>
      <c r="BL131"/>
      <c r="BM131"/>
      <c r="BN131"/>
      <c r="BO131"/>
      <c r="BP131"/>
      <c r="BQ131"/>
      <c r="BR131"/>
      <c r="BS131"/>
      <c r="BT131"/>
      <c r="BU131"/>
      <c r="BV131"/>
      <c r="BW131"/>
      <c r="BX131"/>
      <c r="BY131"/>
      <c r="BZ131"/>
      <c r="CA131"/>
      <c r="CB131"/>
      <c r="CC131"/>
      <c r="CD131"/>
      <c r="CE131"/>
      <c r="CF131"/>
      <c r="CG131"/>
      <c r="CH131"/>
      <c r="CI131"/>
      <c r="CJ131"/>
      <c r="CK131"/>
      <c r="CL131"/>
      <c r="CM131"/>
      <c r="CN131"/>
      <c r="CO131"/>
      <c r="CP131"/>
      <c r="CQ131"/>
      <c r="CR131"/>
      <c r="CS131"/>
      <c r="CT131"/>
      <c r="CU131"/>
      <c r="CV131"/>
      <c r="CW131"/>
      <c r="CX131"/>
      <c r="CY131"/>
      <c r="CZ131"/>
      <c r="DA131"/>
      <c r="DB131"/>
      <c r="DC131"/>
      <c r="DD131"/>
      <c r="DE131"/>
    </row>
    <row r="132" spans="1:109" x14ac:dyDescent="0.25">
      <c r="A132"/>
      <c r="B132"/>
      <c r="C132"/>
      <c r="D132"/>
      <c r="E132"/>
      <c r="F132"/>
      <c r="G132"/>
      <c r="H132"/>
      <c r="I132"/>
      <c r="J132"/>
      <c r="K132"/>
      <c r="L132"/>
      <c r="M132"/>
      <c r="N132"/>
      <c r="O132"/>
      <c r="P132"/>
      <c r="Q132"/>
      <c r="T132"/>
      <c r="Y132"/>
      <c r="Z132"/>
      <c r="AF132"/>
      <c r="AH132"/>
      <c r="AK132"/>
      <c r="AL132"/>
      <c r="AM132"/>
      <c r="AN132"/>
      <c r="AO132"/>
      <c r="AP132"/>
      <c r="AQ132"/>
      <c r="AR132"/>
      <c r="AS132"/>
      <c r="AT132"/>
      <c r="AU132"/>
      <c r="AV132"/>
      <c r="AW132"/>
      <c r="AX132"/>
      <c r="AY132"/>
      <c r="AZ132"/>
      <c r="BA132"/>
      <c r="BB132"/>
      <c r="BC132"/>
      <c r="BD132"/>
      <c r="BE132"/>
      <c r="BF132"/>
      <c r="BG132"/>
      <c r="BH132"/>
      <c r="BI132"/>
      <c r="BJ132"/>
      <c r="BK132"/>
      <c r="BL132"/>
      <c r="BM132"/>
      <c r="BN132"/>
      <c r="BO132"/>
      <c r="BP132"/>
      <c r="BQ132"/>
      <c r="BR132"/>
      <c r="BS132"/>
      <c r="BT132"/>
      <c r="BU132"/>
      <c r="BV132"/>
      <c r="BW132"/>
      <c r="BX132"/>
      <c r="BY132"/>
      <c r="BZ132"/>
      <c r="CA132"/>
      <c r="CB132"/>
      <c r="CC132"/>
      <c r="CD132"/>
      <c r="CE132"/>
      <c r="CF132"/>
      <c r="CG132"/>
      <c r="CH132"/>
      <c r="CI132"/>
      <c r="CJ132"/>
      <c r="CK132"/>
      <c r="CL132"/>
      <c r="CM132"/>
      <c r="CN132"/>
      <c r="CO132"/>
      <c r="CP132"/>
      <c r="CQ132"/>
      <c r="CR132"/>
      <c r="CS132"/>
      <c r="CT132"/>
      <c r="CU132"/>
      <c r="CV132"/>
      <c r="CW132"/>
      <c r="CX132"/>
      <c r="CY132"/>
      <c r="CZ132"/>
      <c r="DA132"/>
      <c r="DB132"/>
      <c r="DC132"/>
      <c r="DD132"/>
      <c r="DE132"/>
    </row>
    <row r="133" spans="1:109" x14ac:dyDescent="0.25">
      <c r="A133"/>
      <c r="B133"/>
      <c r="C133"/>
      <c r="D133"/>
      <c r="E133"/>
      <c r="F133"/>
      <c r="G133"/>
      <c r="H133"/>
      <c r="I133"/>
      <c r="J133"/>
      <c r="K133"/>
      <c r="L133"/>
      <c r="M133"/>
      <c r="N133"/>
      <c r="O133"/>
      <c r="P133"/>
      <c r="Q133"/>
      <c r="T133"/>
      <c r="Y133"/>
      <c r="Z133"/>
      <c r="AF133"/>
      <c r="AH133"/>
      <c r="AK133"/>
      <c r="AL133"/>
      <c r="AM133"/>
      <c r="AN133"/>
      <c r="AO133"/>
      <c r="AP133"/>
      <c r="AQ133"/>
      <c r="AR133"/>
      <c r="AS133"/>
      <c r="AT133"/>
      <c r="AU133"/>
      <c r="AV133"/>
      <c r="AW133"/>
      <c r="AX133"/>
      <c r="AY133"/>
      <c r="AZ133"/>
      <c r="BA133"/>
      <c r="BB133"/>
      <c r="BC133"/>
      <c r="BD133"/>
      <c r="BE133"/>
      <c r="BF133"/>
      <c r="BG133"/>
      <c r="BH133"/>
      <c r="BI133"/>
      <c r="BJ133"/>
      <c r="BK133"/>
      <c r="BL133"/>
      <c r="BM133"/>
      <c r="BN133"/>
      <c r="BO133"/>
      <c r="BP133"/>
      <c r="BQ133"/>
      <c r="BR133"/>
      <c r="BS133"/>
      <c r="BT133"/>
      <c r="BU133"/>
      <c r="BV133"/>
      <c r="BW133"/>
      <c r="BX133"/>
      <c r="BY133"/>
      <c r="BZ133"/>
      <c r="CA133"/>
      <c r="CB133"/>
      <c r="CC133"/>
      <c r="CD133"/>
      <c r="CE133"/>
      <c r="CF133"/>
      <c r="CG133"/>
      <c r="CH133"/>
      <c r="CI133"/>
      <c r="CJ133"/>
      <c r="CK133"/>
      <c r="CL133"/>
      <c r="CM133"/>
      <c r="CN133"/>
      <c r="CO133"/>
      <c r="CP133"/>
      <c r="CQ133"/>
      <c r="CR133"/>
      <c r="CS133"/>
      <c r="CT133"/>
      <c r="CU133"/>
      <c r="CV133"/>
      <c r="CW133"/>
      <c r="CX133"/>
      <c r="CY133"/>
      <c r="CZ133"/>
      <c r="DA133"/>
      <c r="DB133"/>
      <c r="DC133"/>
      <c r="DD133"/>
      <c r="DE133"/>
    </row>
    <row r="134" spans="1:109" x14ac:dyDescent="0.25">
      <c r="A134"/>
      <c r="B134"/>
      <c r="C134"/>
      <c r="D134"/>
      <c r="E134"/>
      <c r="F134"/>
      <c r="G134"/>
      <c r="H134"/>
      <c r="I134"/>
      <c r="J134"/>
      <c r="K134"/>
      <c r="L134"/>
      <c r="M134"/>
      <c r="N134"/>
      <c r="O134"/>
      <c r="P134"/>
      <c r="Q134"/>
      <c r="T134"/>
      <c r="Y134"/>
      <c r="Z134"/>
      <c r="AF134"/>
      <c r="AH134"/>
      <c r="AK134"/>
      <c r="AL134"/>
      <c r="AM134"/>
      <c r="AN134"/>
      <c r="AO134"/>
      <c r="AP134"/>
      <c r="AQ134"/>
      <c r="AR134"/>
      <c r="AS134"/>
      <c r="AT134"/>
      <c r="AU134"/>
      <c r="AV134"/>
      <c r="AW134"/>
      <c r="AX134"/>
      <c r="AY134"/>
      <c r="AZ134"/>
      <c r="BA134"/>
      <c r="BB134"/>
      <c r="BC134"/>
      <c r="BD134"/>
      <c r="BE134"/>
      <c r="BF134"/>
      <c r="BG134"/>
      <c r="BH134"/>
      <c r="BI134"/>
      <c r="BJ134"/>
      <c r="BK134"/>
      <c r="BL134"/>
      <c r="BM134"/>
      <c r="BN134"/>
      <c r="BO134"/>
      <c r="BP134"/>
      <c r="BQ134"/>
      <c r="BR134"/>
      <c r="BS134"/>
      <c r="BT134"/>
      <c r="BU134"/>
      <c r="BV134"/>
      <c r="BW134"/>
      <c r="BX134"/>
      <c r="BY134"/>
      <c r="BZ134"/>
      <c r="CA134"/>
      <c r="CB134"/>
      <c r="CC134"/>
      <c r="CD134"/>
      <c r="CE134"/>
      <c r="CF134"/>
      <c r="CG134"/>
      <c r="CH134"/>
      <c r="CI134"/>
      <c r="CJ134"/>
      <c r="CK134"/>
      <c r="CL134"/>
      <c r="CM134"/>
      <c r="CN134"/>
      <c r="CO134"/>
      <c r="CP134"/>
      <c r="CQ134"/>
      <c r="CR134"/>
      <c r="CS134"/>
      <c r="CT134"/>
      <c r="CU134"/>
      <c r="CV134"/>
      <c r="CW134"/>
      <c r="CX134"/>
      <c r="CY134"/>
      <c r="CZ134"/>
      <c r="DA134"/>
      <c r="DB134"/>
      <c r="DC134"/>
      <c r="DD134"/>
      <c r="DE134"/>
    </row>
    <row r="135" spans="1:109" x14ac:dyDescent="0.25">
      <c r="A135"/>
      <c r="B135"/>
      <c r="C135"/>
      <c r="D135"/>
      <c r="E135"/>
      <c r="F135"/>
      <c r="G135"/>
      <c r="H135"/>
      <c r="I135"/>
      <c r="J135"/>
      <c r="K135"/>
      <c r="L135"/>
      <c r="M135"/>
      <c r="N135"/>
      <c r="O135"/>
      <c r="P135"/>
      <c r="Q135"/>
      <c r="T135"/>
      <c r="Y135"/>
      <c r="Z135"/>
      <c r="AF135"/>
      <c r="AH135"/>
      <c r="AK135"/>
      <c r="AL135"/>
      <c r="AM135"/>
      <c r="AN135"/>
      <c r="AO135"/>
      <c r="AP135"/>
      <c r="AQ135"/>
      <c r="AR135"/>
      <c r="AS135"/>
      <c r="AT135"/>
      <c r="AU135"/>
      <c r="AV135"/>
      <c r="AW135"/>
      <c r="AX135"/>
      <c r="AY135"/>
      <c r="AZ135"/>
      <c r="BA135"/>
      <c r="BB135"/>
      <c r="BC135"/>
      <c r="BD135"/>
      <c r="BE135"/>
      <c r="BF135"/>
      <c r="BG135"/>
      <c r="BH135"/>
      <c r="BI135"/>
      <c r="BJ135"/>
      <c r="BK135"/>
      <c r="BL135"/>
      <c r="BM135"/>
      <c r="BN135"/>
      <c r="BO135"/>
      <c r="BP135"/>
      <c r="BQ135"/>
      <c r="BR135"/>
      <c r="BS135"/>
      <c r="BT135"/>
      <c r="BU135"/>
      <c r="BV135"/>
      <c r="BW135"/>
      <c r="BX135"/>
      <c r="BY135"/>
      <c r="BZ135"/>
      <c r="CA135"/>
      <c r="CB135"/>
      <c r="CC135"/>
      <c r="CD135"/>
      <c r="CE135"/>
      <c r="CF135"/>
      <c r="CG135"/>
      <c r="CH135"/>
      <c r="CI135"/>
      <c r="CJ135"/>
      <c r="CK135"/>
      <c r="CL135"/>
      <c r="CM135"/>
      <c r="CN135"/>
      <c r="CO135"/>
      <c r="CP135"/>
      <c r="CQ135"/>
      <c r="CR135"/>
      <c r="CS135"/>
      <c r="CT135"/>
      <c r="CU135"/>
      <c r="CV135"/>
      <c r="CW135"/>
      <c r="CX135"/>
      <c r="CY135"/>
      <c r="CZ135"/>
      <c r="DA135"/>
      <c r="DB135"/>
      <c r="DC135"/>
      <c r="DD135"/>
      <c r="DE135"/>
    </row>
    <row r="136" spans="1:109" x14ac:dyDescent="0.25">
      <c r="A136"/>
      <c r="B136"/>
      <c r="C136"/>
      <c r="D136"/>
      <c r="E136"/>
      <c r="F136"/>
      <c r="G136"/>
      <c r="H136"/>
      <c r="I136"/>
      <c r="J136"/>
      <c r="K136"/>
      <c r="L136"/>
      <c r="M136"/>
      <c r="N136"/>
      <c r="O136"/>
      <c r="P136"/>
      <c r="Q136"/>
      <c r="T136"/>
      <c r="Y136"/>
      <c r="Z136"/>
      <c r="AF136"/>
      <c r="AH136"/>
      <c r="AK136"/>
      <c r="AL136"/>
      <c r="AM136"/>
      <c r="AN136"/>
      <c r="AO136"/>
      <c r="AP136"/>
      <c r="AQ136"/>
      <c r="AR136"/>
      <c r="AS136"/>
      <c r="AT136"/>
      <c r="AU136"/>
      <c r="AV136"/>
      <c r="AW136"/>
      <c r="AX136"/>
      <c r="AY136"/>
      <c r="AZ136"/>
      <c r="BA136"/>
      <c r="BB136"/>
      <c r="BC136"/>
      <c r="BD136"/>
      <c r="BE136"/>
      <c r="BF136"/>
      <c r="BG136"/>
      <c r="BH136"/>
      <c r="BI136"/>
      <c r="BJ136"/>
      <c r="BK136"/>
      <c r="BL136"/>
      <c r="BM136"/>
      <c r="BN136"/>
      <c r="BO136"/>
      <c r="BP136"/>
      <c r="BQ136"/>
      <c r="BR136"/>
      <c r="BS136"/>
      <c r="BT136"/>
      <c r="BU136"/>
      <c r="BV136"/>
      <c r="BW136"/>
      <c r="BX136"/>
      <c r="BY136"/>
      <c r="BZ136"/>
      <c r="CA136"/>
      <c r="CB136"/>
      <c r="CC136"/>
      <c r="CD136"/>
      <c r="CE136"/>
      <c r="CF136"/>
      <c r="CG136"/>
      <c r="CH136"/>
      <c r="CI136"/>
      <c r="CJ136"/>
      <c r="CK136"/>
      <c r="CL136"/>
      <c r="CM136"/>
      <c r="CN136"/>
      <c r="CO136"/>
      <c r="CP136"/>
      <c r="CQ136"/>
      <c r="CR136"/>
      <c r="CS136"/>
      <c r="CT136"/>
      <c r="CU136"/>
      <c r="CV136"/>
      <c r="CW136"/>
      <c r="CX136"/>
      <c r="CY136"/>
      <c r="CZ136"/>
      <c r="DA136"/>
      <c r="DB136"/>
      <c r="DC136"/>
      <c r="DD136"/>
      <c r="DE136"/>
    </row>
    <row r="137" spans="1:109" x14ac:dyDescent="0.25">
      <c r="A137"/>
      <c r="B137"/>
      <c r="C137"/>
      <c r="D137"/>
      <c r="E137"/>
      <c r="F137"/>
      <c r="G137"/>
      <c r="H137"/>
      <c r="I137"/>
      <c r="J137"/>
      <c r="K137"/>
      <c r="L137"/>
      <c r="M137"/>
      <c r="N137"/>
      <c r="O137"/>
      <c r="P137"/>
      <c r="Q137"/>
      <c r="T137"/>
      <c r="Y137"/>
      <c r="Z137"/>
      <c r="AF137"/>
      <c r="AH137"/>
      <c r="AK137"/>
      <c r="AL137"/>
      <c r="AM137"/>
      <c r="AN137"/>
      <c r="AO137"/>
      <c r="AP137"/>
      <c r="AQ137"/>
      <c r="AR137"/>
      <c r="AS137"/>
      <c r="AT137"/>
      <c r="AU137"/>
      <c r="AV137"/>
      <c r="AW137"/>
      <c r="AX137"/>
      <c r="AY137"/>
      <c r="AZ137"/>
      <c r="BA137"/>
      <c r="BB137"/>
      <c r="BC137"/>
      <c r="BD137"/>
      <c r="BE137"/>
      <c r="BF137"/>
      <c r="BG137"/>
      <c r="BH137"/>
      <c r="BI137"/>
      <c r="BJ137"/>
      <c r="BK137"/>
      <c r="BL137"/>
      <c r="BM137"/>
      <c r="BN137"/>
      <c r="BO137"/>
      <c r="BP137"/>
      <c r="BQ137"/>
      <c r="BR137"/>
      <c r="BS137"/>
      <c r="BT137"/>
      <c r="BU137"/>
      <c r="BV137"/>
      <c r="BW137"/>
      <c r="BX137"/>
      <c r="BY137"/>
      <c r="BZ137"/>
      <c r="CA137"/>
      <c r="CB137"/>
      <c r="CC137"/>
      <c r="CD137"/>
      <c r="CE137"/>
      <c r="CF137"/>
      <c r="CG137"/>
      <c r="CH137"/>
      <c r="CI137"/>
      <c r="CJ137"/>
      <c r="CK137"/>
      <c r="CL137"/>
      <c r="CM137"/>
      <c r="CN137"/>
      <c r="CO137"/>
      <c r="CP137"/>
      <c r="CQ137"/>
      <c r="CR137"/>
      <c r="CS137"/>
      <c r="CT137"/>
      <c r="CU137"/>
      <c r="CV137"/>
      <c r="CW137"/>
      <c r="CX137"/>
      <c r="CY137"/>
      <c r="CZ137"/>
      <c r="DA137"/>
      <c r="DB137"/>
      <c r="DC137"/>
      <c r="DD137"/>
      <c r="DE137"/>
    </row>
    <row r="138" spans="1:109" x14ac:dyDescent="0.25">
      <c r="A138"/>
      <c r="B138"/>
      <c r="C138"/>
      <c r="D138"/>
      <c r="E138"/>
      <c r="F138"/>
      <c r="G138"/>
      <c r="H138"/>
      <c r="I138"/>
      <c r="J138"/>
      <c r="K138"/>
      <c r="L138"/>
      <c r="M138"/>
      <c r="N138"/>
      <c r="O138"/>
      <c r="P138"/>
      <c r="Q138"/>
      <c r="T138"/>
      <c r="Y138"/>
      <c r="Z138"/>
      <c r="AF138"/>
      <c r="AH138"/>
      <c r="AK138"/>
      <c r="AL138"/>
      <c r="AM138"/>
      <c r="AN138"/>
      <c r="AO138"/>
      <c r="AP138"/>
      <c r="AQ138"/>
      <c r="AR138"/>
      <c r="AS138"/>
      <c r="AT138"/>
      <c r="AU138"/>
      <c r="AV138"/>
      <c r="AW138"/>
      <c r="AX138"/>
      <c r="AY138"/>
      <c r="AZ138"/>
      <c r="BA138"/>
      <c r="BB138"/>
      <c r="BC138"/>
      <c r="BD138"/>
      <c r="BE138"/>
      <c r="BF138"/>
      <c r="BG138"/>
      <c r="BH138"/>
      <c r="BI138"/>
      <c r="BJ138"/>
      <c r="BK138"/>
      <c r="BL138"/>
      <c r="BM138"/>
      <c r="BN138"/>
      <c r="BO138"/>
      <c r="BP138"/>
      <c r="BQ138"/>
      <c r="BR138"/>
      <c r="BS138"/>
      <c r="BT138"/>
      <c r="BU138"/>
      <c r="BV138"/>
      <c r="BW138"/>
      <c r="BX138"/>
      <c r="BY138"/>
      <c r="BZ138"/>
      <c r="CA138"/>
      <c r="CB138"/>
      <c r="CC138"/>
      <c r="CD138"/>
      <c r="CE138"/>
      <c r="CF138"/>
      <c r="CG138"/>
      <c r="CH138"/>
      <c r="CI138"/>
      <c r="CJ138"/>
      <c r="CK138"/>
      <c r="CL138"/>
      <c r="CM138"/>
      <c r="CN138"/>
      <c r="CO138"/>
      <c r="CP138"/>
      <c r="CQ138"/>
      <c r="CR138"/>
      <c r="CS138"/>
      <c r="CT138"/>
      <c r="CU138"/>
      <c r="CV138"/>
      <c r="CW138"/>
      <c r="CX138"/>
      <c r="CY138"/>
      <c r="CZ138"/>
      <c r="DA138"/>
      <c r="DB138"/>
      <c r="DC138"/>
      <c r="DD138"/>
      <c r="DE138"/>
    </row>
    <row r="139" spans="1:109" x14ac:dyDescent="0.25">
      <c r="A139"/>
      <c r="B139"/>
      <c r="C139"/>
      <c r="D139"/>
      <c r="E139"/>
      <c r="F139"/>
      <c r="G139"/>
      <c r="H139"/>
      <c r="I139"/>
      <c r="J139"/>
      <c r="K139"/>
      <c r="L139"/>
      <c r="M139"/>
      <c r="N139"/>
      <c r="O139"/>
      <c r="P139"/>
      <c r="Q139"/>
      <c r="T139"/>
      <c r="Y139"/>
      <c r="Z139"/>
      <c r="AF139"/>
      <c r="AH139"/>
      <c r="AK139"/>
      <c r="AL139"/>
      <c r="AM139"/>
      <c r="AN139"/>
      <c r="AO139"/>
      <c r="AP139"/>
      <c r="AQ139"/>
      <c r="AR139"/>
      <c r="AS139"/>
      <c r="AT139"/>
      <c r="AU139"/>
      <c r="AV139"/>
      <c r="AW139"/>
      <c r="AX139"/>
      <c r="AY139"/>
      <c r="AZ139"/>
      <c r="BA139"/>
      <c r="BB139"/>
      <c r="BC139"/>
      <c r="BD139"/>
      <c r="BE139"/>
      <c r="BF139"/>
      <c r="BG139"/>
      <c r="BH139"/>
      <c r="BI139"/>
      <c r="BJ139"/>
      <c r="BK139"/>
      <c r="BL139"/>
      <c r="BM139"/>
      <c r="BN139"/>
      <c r="BO139"/>
      <c r="BP139"/>
      <c r="BQ139"/>
      <c r="BR139"/>
      <c r="BS139"/>
      <c r="BT139"/>
      <c r="BU139"/>
      <c r="BV139"/>
      <c r="BW139"/>
      <c r="BX139"/>
      <c r="BY139"/>
      <c r="BZ139"/>
      <c r="CA139"/>
      <c r="CB139"/>
      <c r="CC139"/>
      <c r="CD139"/>
      <c r="CE139"/>
      <c r="CF139"/>
      <c r="CG139"/>
      <c r="CH139"/>
      <c r="CI139"/>
      <c r="CJ139"/>
      <c r="CK139"/>
      <c r="CL139"/>
      <c r="CM139"/>
      <c r="CN139"/>
      <c r="CO139"/>
      <c r="CP139"/>
      <c r="CQ139"/>
      <c r="CR139"/>
      <c r="CS139"/>
      <c r="CT139"/>
      <c r="CU139"/>
      <c r="CV139"/>
      <c r="CW139"/>
      <c r="CX139"/>
      <c r="CY139"/>
      <c r="CZ139"/>
      <c r="DA139"/>
      <c r="DB139"/>
      <c r="DC139"/>
      <c r="DD139"/>
      <c r="DE139"/>
    </row>
    <row r="140" spans="1:109" x14ac:dyDescent="0.25">
      <c r="A140"/>
      <c r="B140"/>
      <c r="C140"/>
      <c r="D140"/>
      <c r="E140"/>
      <c r="F140"/>
      <c r="G140"/>
      <c r="H140"/>
      <c r="I140"/>
      <c r="J140"/>
      <c r="K140"/>
      <c r="L140"/>
      <c r="M140"/>
      <c r="N140"/>
      <c r="O140"/>
      <c r="P140"/>
      <c r="Q140"/>
      <c r="T140"/>
      <c r="Y140"/>
      <c r="Z140"/>
      <c r="AF140"/>
      <c r="AH140"/>
      <c r="AK140"/>
      <c r="AL140"/>
      <c r="AM140"/>
      <c r="AN140"/>
      <c r="AO140"/>
      <c r="AP140"/>
      <c r="AQ140"/>
      <c r="AR140"/>
      <c r="AS140"/>
      <c r="AT140"/>
      <c r="AU140"/>
      <c r="AV140"/>
      <c r="AW140"/>
      <c r="AX140"/>
      <c r="AY140"/>
      <c r="AZ140"/>
      <c r="BA140"/>
      <c r="BB140"/>
      <c r="BC140"/>
      <c r="BD140"/>
      <c r="BE140"/>
      <c r="BF140"/>
      <c r="BG140"/>
      <c r="BH140"/>
      <c r="BI140"/>
      <c r="BJ140"/>
      <c r="BK140"/>
      <c r="BL140"/>
      <c r="BM140"/>
      <c r="BN140"/>
      <c r="BO140"/>
      <c r="BP140"/>
      <c r="BQ140"/>
      <c r="BR140"/>
      <c r="BS140"/>
      <c r="BT140"/>
      <c r="BU140"/>
      <c r="BV140"/>
      <c r="BW140"/>
      <c r="BX140"/>
      <c r="BY140"/>
      <c r="BZ140"/>
      <c r="CA140"/>
      <c r="CB140"/>
      <c r="CC140"/>
      <c r="CD140"/>
      <c r="CE140"/>
      <c r="CF140"/>
      <c r="CG140"/>
      <c r="CH140"/>
      <c r="CI140"/>
      <c r="CJ140"/>
      <c r="CK140"/>
      <c r="CL140"/>
      <c r="CM140"/>
      <c r="CN140"/>
      <c r="CO140"/>
      <c r="CP140"/>
      <c r="CQ140"/>
      <c r="CR140"/>
      <c r="CS140"/>
      <c r="CT140"/>
      <c r="CU140"/>
      <c r="CV140"/>
      <c r="CW140"/>
      <c r="CX140"/>
      <c r="CY140"/>
      <c r="CZ140"/>
      <c r="DA140"/>
      <c r="DB140"/>
      <c r="DC140"/>
      <c r="DD140"/>
      <c r="DE140"/>
    </row>
    <row r="141" spans="1:109" x14ac:dyDescent="0.25">
      <c r="A141"/>
      <c r="B141"/>
      <c r="C141"/>
      <c r="D141"/>
      <c r="E141"/>
      <c r="F141"/>
      <c r="G141"/>
      <c r="H141"/>
      <c r="I141"/>
      <c r="J141"/>
      <c r="K141"/>
      <c r="L141"/>
      <c r="M141"/>
      <c r="N141"/>
      <c r="O141"/>
      <c r="P141"/>
      <c r="Q141"/>
      <c r="T141"/>
      <c r="Y141"/>
      <c r="Z141"/>
      <c r="AF141"/>
      <c r="AH141"/>
      <c r="AK141"/>
      <c r="AL141"/>
      <c r="AM141"/>
      <c r="AN141"/>
      <c r="AO141"/>
      <c r="AP141"/>
      <c r="AQ141"/>
      <c r="AR141"/>
      <c r="AS141"/>
      <c r="AT141"/>
      <c r="AU141"/>
      <c r="AV141"/>
      <c r="AW141"/>
      <c r="AX141"/>
      <c r="AY141"/>
      <c r="AZ141"/>
      <c r="BA141"/>
      <c r="BB141"/>
      <c r="BC141"/>
      <c r="BD141"/>
      <c r="BE141"/>
      <c r="BF141"/>
      <c r="BG141"/>
      <c r="BH141"/>
      <c r="BI141"/>
      <c r="BJ141"/>
      <c r="BK141"/>
      <c r="BL141"/>
      <c r="BM141"/>
      <c r="BN141"/>
      <c r="BO141"/>
      <c r="BP141"/>
      <c r="BQ141"/>
      <c r="BR141"/>
      <c r="BS141"/>
      <c r="BT141"/>
      <c r="BU141"/>
      <c r="BV141"/>
      <c r="BW141"/>
      <c r="BX141"/>
      <c r="BY141"/>
      <c r="BZ141"/>
      <c r="CA141"/>
      <c r="CB141"/>
      <c r="CC141"/>
      <c r="CD141"/>
      <c r="CE141"/>
      <c r="CF141"/>
      <c r="CG141"/>
      <c r="CH141"/>
      <c r="CI141"/>
      <c r="CJ141"/>
      <c r="CK141"/>
      <c r="CL141"/>
      <c r="CM141"/>
      <c r="CN141"/>
      <c r="CO141"/>
      <c r="CP141"/>
      <c r="CQ141"/>
      <c r="CR141"/>
      <c r="CS141"/>
      <c r="CT141"/>
      <c r="CU141"/>
      <c r="CV141"/>
      <c r="CW141"/>
      <c r="CX141"/>
      <c r="CY141"/>
      <c r="CZ141"/>
      <c r="DA141"/>
      <c r="DB141"/>
      <c r="DC141"/>
      <c r="DD141"/>
      <c r="DE141"/>
    </row>
    <row r="142" spans="1:109" x14ac:dyDescent="0.25">
      <c r="A142"/>
      <c r="B142"/>
      <c r="C142"/>
      <c r="D142"/>
      <c r="E142"/>
      <c r="F142"/>
      <c r="G142"/>
      <c r="H142"/>
      <c r="I142"/>
      <c r="J142"/>
      <c r="K142"/>
      <c r="L142"/>
      <c r="M142"/>
      <c r="N142"/>
      <c r="O142"/>
      <c r="P142"/>
      <c r="Q142"/>
      <c r="T142"/>
      <c r="Y142"/>
      <c r="Z142"/>
      <c r="AF142"/>
      <c r="AH142"/>
      <c r="AK142"/>
      <c r="AL142"/>
      <c r="AM142"/>
      <c r="AN142"/>
      <c r="AO142"/>
      <c r="AP142"/>
      <c r="AQ142"/>
      <c r="AR142"/>
      <c r="AS142"/>
      <c r="AT142"/>
      <c r="AU142"/>
      <c r="AV142"/>
      <c r="AW142"/>
      <c r="AX142"/>
      <c r="AY142"/>
      <c r="AZ142"/>
      <c r="BA142"/>
      <c r="BB142"/>
      <c r="BC142"/>
      <c r="BD142"/>
      <c r="BE142"/>
      <c r="BF142"/>
      <c r="BG142"/>
      <c r="BH142"/>
      <c r="BI142"/>
      <c r="BJ142"/>
      <c r="BK142"/>
      <c r="BL142"/>
      <c r="BM142"/>
      <c r="BN142"/>
      <c r="BO142"/>
      <c r="BP142"/>
      <c r="BQ142"/>
      <c r="BR142"/>
      <c r="BS142"/>
      <c r="BT142"/>
      <c r="BU142"/>
      <c r="BV142"/>
      <c r="BW142"/>
      <c r="BX142"/>
      <c r="BY142"/>
      <c r="BZ142"/>
      <c r="CA142"/>
      <c r="CB142"/>
      <c r="CC142"/>
      <c r="CD142"/>
      <c r="CE142"/>
      <c r="CF142"/>
      <c r="CG142"/>
      <c r="CH142"/>
      <c r="CI142"/>
      <c r="CJ142"/>
      <c r="CK142"/>
      <c r="CL142"/>
      <c r="CM142"/>
      <c r="CN142"/>
      <c r="CO142"/>
      <c r="CP142"/>
      <c r="CQ142"/>
      <c r="CR142"/>
      <c r="CS142"/>
      <c r="CT142"/>
      <c r="CU142"/>
      <c r="CV142"/>
      <c r="CW142"/>
      <c r="CX142"/>
      <c r="CY142"/>
      <c r="CZ142"/>
      <c r="DA142"/>
      <c r="DB142"/>
      <c r="DC142"/>
      <c r="DD142"/>
      <c r="DE142"/>
    </row>
    <row r="143" spans="1:109" x14ac:dyDescent="0.25">
      <c r="A143"/>
      <c r="B143"/>
      <c r="C143"/>
      <c r="D143"/>
      <c r="E143"/>
      <c r="F143"/>
      <c r="G143"/>
      <c r="H143"/>
      <c r="I143"/>
      <c r="J143"/>
      <c r="K143"/>
      <c r="L143"/>
      <c r="M143"/>
      <c r="N143"/>
      <c r="O143"/>
      <c r="P143"/>
      <c r="Q143"/>
      <c r="T143"/>
      <c r="Y143"/>
      <c r="Z143"/>
      <c r="AF143"/>
      <c r="AH143"/>
      <c r="AK143"/>
      <c r="AL143"/>
      <c r="AM143"/>
      <c r="AN143"/>
      <c r="AO143"/>
      <c r="AP143"/>
      <c r="AQ143"/>
      <c r="AR143"/>
      <c r="AS143"/>
      <c r="AT143"/>
      <c r="AU143"/>
      <c r="AV143"/>
      <c r="AW143"/>
      <c r="AX143"/>
      <c r="AY143"/>
      <c r="AZ143"/>
      <c r="BA143"/>
      <c r="BB143"/>
      <c r="BC143"/>
      <c r="BD143"/>
      <c r="BE143"/>
      <c r="BF143"/>
      <c r="BG143"/>
      <c r="BH143"/>
      <c r="BI143"/>
      <c r="BJ143"/>
      <c r="BK143"/>
      <c r="BL143"/>
      <c r="BM143"/>
      <c r="BN143"/>
      <c r="BO143"/>
      <c r="BP143"/>
      <c r="BQ143"/>
      <c r="BR143"/>
      <c r="BS143"/>
      <c r="BT143"/>
      <c r="BU143"/>
      <c r="BV143"/>
      <c r="BW143"/>
      <c r="BX143"/>
      <c r="BY143"/>
      <c r="BZ143"/>
      <c r="CA143"/>
      <c r="CB143"/>
      <c r="CC143"/>
      <c r="CD143"/>
      <c r="CE143"/>
      <c r="CF143"/>
      <c r="CG143"/>
      <c r="CH143"/>
      <c r="CI143"/>
      <c r="CJ143"/>
      <c r="CK143"/>
      <c r="CL143"/>
      <c r="CM143"/>
      <c r="CN143"/>
      <c r="CO143"/>
      <c r="CP143"/>
      <c r="CQ143"/>
      <c r="CR143"/>
      <c r="CS143"/>
      <c r="CT143"/>
      <c r="CU143"/>
      <c r="CV143"/>
      <c r="CW143"/>
      <c r="CX143"/>
      <c r="CY143"/>
      <c r="CZ143"/>
      <c r="DA143"/>
      <c r="DB143"/>
      <c r="DC143"/>
      <c r="DD143"/>
      <c r="DE143"/>
    </row>
    <row r="144" spans="1:109" x14ac:dyDescent="0.25">
      <c r="A144"/>
      <c r="B144"/>
      <c r="C144"/>
      <c r="D144"/>
      <c r="E144"/>
      <c r="F144"/>
      <c r="G144"/>
      <c r="H144"/>
      <c r="I144"/>
      <c r="J144"/>
      <c r="K144"/>
      <c r="L144"/>
      <c r="M144"/>
      <c r="N144"/>
      <c r="O144"/>
      <c r="P144"/>
      <c r="Q144"/>
      <c r="T144"/>
      <c r="Y144"/>
      <c r="Z144"/>
      <c r="AF144"/>
      <c r="AH144"/>
      <c r="AK144"/>
      <c r="AL144"/>
      <c r="AM144"/>
      <c r="AN144"/>
      <c r="AO144"/>
      <c r="AP144"/>
      <c r="AQ144"/>
      <c r="AR144"/>
      <c r="AS144"/>
      <c r="AT144"/>
      <c r="AU144"/>
      <c r="AV144"/>
      <c r="AW144"/>
      <c r="AX144"/>
      <c r="AY144"/>
      <c r="AZ144"/>
      <c r="BA144"/>
      <c r="BB144"/>
      <c r="BC144"/>
      <c r="BD144"/>
      <c r="BE144"/>
      <c r="BF144"/>
      <c r="BG144"/>
      <c r="BH144"/>
      <c r="BI144"/>
      <c r="BJ144"/>
      <c r="BK144"/>
      <c r="BL144"/>
      <c r="BM144"/>
      <c r="BN144"/>
      <c r="BO144"/>
      <c r="BP144"/>
      <c r="BQ144"/>
      <c r="BR144"/>
      <c r="BS144"/>
      <c r="BT144"/>
      <c r="BU144"/>
      <c r="BV144"/>
      <c r="BW144"/>
      <c r="BX144"/>
      <c r="BY144"/>
      <c r="BZ144"/>
      <c r="CA144"/>
      <c r="CB144"/>
      <c r="CC144"/>
      <c r="CD144"/>
      <c r="CE144"/>
      <c r="CF144"/>
      <c r="CG144"/>
      <c r="CH144"/>
      <c r="CI144"/>
      <c r="CJ144"/>
      <c r="CK144"/>
      <c r="CL144"/>
      <c r="CM144"/>
      <c r="CN144"/>
      <c r="CO144"/>
      <c r="CP144"/>
      <c r="CQ144"/>
      <c r="CR144"/>
      <c r="CS144"/>
      <c r="CT144"/>
      <c r="CU144"/>
      <c r="CV144"/>
      <c r="CW144"/>
      <c r="CX144"/>
      <c r="CY144"/>
      <c r="CZ144"/>
      <c r="DA144"/>
      <c r="DB144"/>
      <c r="DC144"/>
      <c r="DD144"/>
      <c r="DE144"/>
    </row>
    <row r="145" spans="1:109" x14ac:dyDescent="0.25">
      <c r="A145"/>
      <c r="B145"/>
      <c r="C145"/>
      <c r="D145"/>
      <c r="E145"/>
      <c r="F145"/>
      <c r="G145"/>
      <c r="H145"/>
      <c r="I145"/>
      <c r="J145"/>
      <c r="K145"/>
      <c r="L145"/>
      <c r="M145"/>
      <c r="N145"/>
      <c r="O145"/>
      <c r="P145"/>
      <c r="Q145"/>
      <c r="T145"/>
      <c r="Y145"/>
      <c r="Z145"/>
      <c r="AF145"/>
      <c r="AH145"/>
      <c r="AK145"/>
      <c r="AL145"/>
      <c r="AM145"/>
      <c r="AN145"/>
      <c r="AO145"/>
      <c r="AP145"/>
      <c r="AQ145"/>
      <c r="AR145"/>
      <c r="AS145"/>
      <c r="AT145"/>
      <c r="AU145"/>
      <c r="AV145"/>
      <c r="AW145"/>
      <c r="AX145"/>
      <c r="AY145"/>
      <c r="AZ145"/>
      <c r="BA145"/>
      <c r="BB145"/>
      <c r="BC145"/>
      <c r="BD145"/>
      <c r="BE145"/>
      <c r="BF145"/>
      <c r="BG145"/>
      <c r="BH145"/>
      <c r="BI145"/>
      <c r="BJ145"/>
      <c r="BK145"/>
      <c r="BL145"/>
      <c r="BM145"/>
      <c r="BN145"/>
      <c r="BO145"/>
      <c r="BP145"/>
      <c r="BQ145"/>
      <c r="BR145"/>
      <c r="BS145"/>
      <c r="BT145"/>
      <c r="BU145"/>
      <c r="BV145"/>
      <c r="BW145"/>
      <c r="BX145"/>
      <c r="BY145"/>
      <c r="BZ145"/>
      <c r="CA145"/>
      <c r="CB145"/>
      <c r="CC145"/>
      <c r="CD145"/>
      <c r="CE145"/>
      <c r="CF145"/>
      <c r="CG145"/>
      <c r="CH145"/>
      <c r="CI145"/>
      <c r="CJ145"/>
      <c r="CK145"/>
      <c r="CL145"/>
      <c r="CM145"/>
      <c r="CN145"/>
      <c r="CO145"/>
      <c r="CP145"/>
      <c r="CQ145"/>
      <c r="CR145"/>
      <c r="CS145"/>
      <c r="CT145"/>
      <c r="CU145"/>
      <c r="CV145"/>
      <c r="CW145"/>
      <c r="CX145"/>
      <c r="CY145"/>
      <c r="CZ145"/>
      <c r="DA145"/>
      <c r="DB145"/>
      <c r="DC145"/>
      <c r="DD145"/>
      <c r="DE145"/>
    </row>
    <row r="146" spans="1:109" x14ac:dyDescent="0.25">
      <c r="A146"/>
      <c r="B146"/>
      <c r="C146"/>
      <c r="D146"/>
      <c r="E146"/>
      <c r="F146"/>
      <c r="G146"/>
      <c r="H146"/>
      <c r="I146"/>
      <c r="J146"/>
      <c r="K146"/>
      <c r="L146"/>
      <c r="M146"/>
      <c r="N146"/>
      <c r="O146"/>
      <c r="P146"/>
      <c r="Q146"/>
      <c r="T146"/>
      <c r="Y146"/>
      <c r="Z146"/>
      <c r="AF146"/>
      <c r="AH146"/>
      <c r="AK146"/>
      <c r="AL146"/>
      <c r="AM146"/>
      <c r="AN146"/>
      <c r="AO146"/>
      <c r="AP146"/>
      <c r="AQ146"/>
      <c r="AR146"/>
      <c r="AS146"/>
      <c r="AT146"/>
      <c r="AU146"/>
      <c r="AV146"/>
      <c r="AW146"/>
      <c r="AX146"/>
      <c r="AY146"/>
      <c r="AZ146"/>
      <c r="BA146"/>
      <c r="BB146"/>
      <c r="BC146"/>
      <c r="BD146"/>
      <c r="BE146"/>
      <c r="BF146"/>
      <c r="BG146"/>
      <c r="BH146"/>
      <c r="BI146"/>
      <c r="BJ146"/>
      <c r="BK146"/>
      <c r="BL146"/>
      <c r="BM146"/>
      <c r="BN146"/>
      <c r="BO146"/>
      <c r="BP146"/>
      <c r="BQ146"/>
      <c r="BR146"/>
      <c r="BS146"/>
      <c r="BT146"/>
      <c r="BU146"/>
      <c r="BV146"/>
      <c r="BW146"/>
      <c r="BX146"/>
      <c r="BY146"/>
      <c r="BZ146"/>
      <c r="CA146"/>
      <c r="CB146"/>
      <c r="CC146"/>
      <c r="CD146"/>
      <c r="CE146"/>
      <c r="CF146"/>
      <c r="CG146"/>
      <c r="CH146"/>
      <c r="CI146"/>
      <c r="CJ146"/>
      <c r="CK146"/>
      <c r="CL146"/>
      <c r="CM146"/>
      <c r="CN146"/>
      <c r="CO146"/>
      <c r="CP146"/>
      <c r="CQ146"/>
      <c r="CR146"/>
      <c r="CS146"/>
      <c r="CT146"/>
      <c r="CU146"/>
      <c r="CV146"/>
      <c r="CW146"/>
      <c r="CX146"/>
      <c r="CY146"/>
      <c r="CZ146"/>
      <c r="DA146"/>
      <c r="DB146"/>
      <c r="DC146"/>
      <c r="DD146"/>
      <c r="DE146"/>
    </row>
    <row r="147" spans="1:109" x14ac:dyDescent="0.25">
      <c r="A147"/>
      <c r="B147"/>
      <c r="C147"/>
      <c r="D147"/>
      <c r="E147"/>
      <c r="F147"/>
      <c r="G147"/>
      <c r="H147"/>
      <c r="I147"/>
      <c r="J147"/>
      <c r="K147"/>
      <c r="L147"/>
      <c r="M147"/>
      <c r="N147"/>
      <c r="O147"/>
      <c r="P147"/>
      <c r="Q147"/>
      <c r="T147"/>
      <c r="Y147"/>
      <c r="Z147"/>
      <c r="AF147"/>
      <c r="AH147"/>
      <c r="AK147"/>
      <c r="AL147"/>
      <c r="AM147"/>
      <c r="AN147"/>
      <c r="AO147"/>
      <c r="AP147"/>
      <c r="AQ147"/>
      <c r="AR147"/>
      <c r="AS147"/>
      <c r="AT147"/>
      <c r="AU147"/>
      <c r="AV147"/>
      <c r="AW147"/>
      <c r="AX147"/>
      <c r="AY147"/>
      <c r="AZ147"/>
      <c r="BA147"/>
      <c r="BB147"/>
      <c r="BC147"/>
      <c r="BD147"/>
      <c r="BE147"/>
      <c r="BF147"/>
      <c r="BG147"/>
      <c r="BH147"/>
      <c r="BI147"/>
      <c r="BJ147"/>
      <c r="BK147"/>
      <c r="BL147"/>
      <c r="BM147"/>
      <c r="BN147"/>
      <c r="BO147"/>
      <c r="BP147"/>
      <c r="BQ147"/>
      <c r="BR147"/>
      <c r="BS147"/>
      <c r="BT147"/>
      <c r="BU147"/>
      <c r="BV147"/>
      <c r="BW147"/>
      <c r="BX147"/>
      <c r="BY147"/>
      <c r="BZ147"/>
      <c r="CA147"/>
      <c r="CB147"/>
      <c r="CC147"/>
      <c r="CD147"/>
      <c r="CE147"/>
      <c r="CF147"/>
      <c r="CG147"/>
      <c r="CH147"/>
      <c r="CI147"/>
      <c r="CJ147"/>
      <c r="CK147"/>
      <c r="CL147"/>
      <c r="CM147"/>
      <c r="CN147"/>
      <c r="CO147"/>
      <c r="CP147"/>
      <c r="CQ147"/>
      <c r="CR147"/>
      <c r="CS147"/>
      <c r="CT147"/>
      <c r="CU147"/>
      <c r="CV147"/>
      <c r="CW147"/>
      <c r="CX147"/>
      <c r="CY147"/>
      <c r="CZ147"/>
      <c r="DA147"/>
      <c r="DB147"/>
      <c r="DC147"/>
      <c r="DD147"/>
      <c r="DE147"/>
    </row>
    <row r="148" spans="1:109" x14ac:dyDescent="0.25">
      <c r="A148"/>
      <c r="B148"/>
      <c r="C148"/>
      <c r="D148"/>
      <c r="E148"/>
      <c r="F148"/>
      <c r="G148"/>
      <c r="H148"/>
      <c r="I148"/>
      <c r="J148"/>
      <c r="K148"/>
      <c r="L148"/>
      <c r="M148"/>
      <c r="N148"/>
      <c r="O148"/>
      <c r="P148"/>
      <c r="Q148"/>
      <c r="T148"/>
      <c r="Y148"/>
      <c r="Z148"/>
      <c r="AF148"/>
      <c r="AH148"/>
      <c r="AK148"/>
      <c r="AL148"/>
      <c r="AM148"/>
      <c r="AN148"/>
      <c r="AO148"/>
      <c r="AP148"/>
      <c r="AQ148"/>
      <c r="AR148"/>
      <c r="AS148"/>
      <c r="AT148"/>
      <c r="AU148"/>
      <c r="AV148"/>
      <c r="AW148"/>
      <c r="AX148"/>
      <c r="AY148"/>
      <c r="AZ148"/>
      <c r="BA148"/>
      <c r="BB148"/>
      <c r="BC148"/>
      <c r="BD148"/>
      <c r="BE148"/>
      <c r="BF148"/>
      <c r="BG148"/>
      <c r="BH148"/>
      <c r="BI148"/>
      <c r="BJ148"/>
      <c r="BK148"/>
      <c r="BL148"/>
      <c r="BM148"/>
      <c r="BN148"/>
      <c r="BO148"/>
      <c r="BP148"/>
      <c r="BQ148"/>
      <c r="BR148"/>
      <c r="BS148"/>
      <c r="BT148"/>
      <c r="BU148"/>
      <c r="BV148"/>
      <c r="BW148"/>
      <c r="BX148"/>
      <c r="BY148"/>
      <c r="BZ148"/>
      <c r="CA148"/>
      <c r="CB148"/>
      <c r="CC148"/>
      <c r="CD148"/>
      <c r="CE148"/>
      <c r="CF148"/>
      <c r="CG148"/>
      <c r="CH148"/>
      <c r="CI148"/>
      <c r="CJ148"/>
      <c r="CK148"/>
      <c r="CL148"/>
      <c r="CM148"/>
      <c r="CN148"/>
      <c r="CO148"/>
      <c r="CP148"/>
      <c r="CQ148"/>
      <c r="CR148"/>
      <c r="CS148"/>
      <c r="CT148"/>
      <c r="CU148"/>
      <c r="CV148"/>
      <c r="CW148"/>
      <c r="CX148"/>
      <c r="CY148"/>
      <c r="CZ148"/>
      <c r="DA148"/>
      <c r="DB148"/>
      <c r="DC148"/>
      <c r="DD148"/>
      <c r="DE148"/>
    </row>
    <row r="149" spans="1:109" x14ac:dyDescent="0.25">
      <c r="A149"/>
      <c r="B149"/>
      <c r="C149"/>
      <c r="D149"/>
      <c r="E149"/>
      <c r="F149"/>
      <c r="G149"/>
      <c r="H149"/>
      <c r="I149"/>
      <c r="J149"/>
      <c r="K149"/>
      <c r="L149"/>
      <c r="M149"/>
      <c r="N149"/>
      <c r="O149"/>
      <c r="P149"/>
      <c r="Q149"/>
      <c r="T149"/>
      <c r="Y149"/>
      <c r="Z149"/>
      <c r="AF149"/>
      <c r="AH149"/>
      <c r="AK149"/>
      <c r="AL149"/>
      <c r="AM149"/>
      <c r="AN149"/>
      <c r="AO149"/>
      <c r="AP149"/>
      <c r="AQ149"/>
      <c r="AR149"/>
      <c r="AS149"/>
      <c r="AT149"/>
      <c r="AU149"/>
      <c r="AV149"/>
      <c r="AW149"/>
      <c r="AX149"/>
      <c r="AY149"/>
      <c r="AZ149"/>
      <c r="BA149"/>
      <c r="BB149"/>
      <c r="BC149"/>
      <c r="BD149"/>
      <c r="BE149"/>
      <c r="BF149"/>
      <c r="BG149"/>
      <c r="BH149"/>
      <c r="BI149"/>
      <c r="BJ149"/>
      <c r="BK149"/>
      <c r="BL149"/>
      <c r="BM149"/>
      <c r="BN149"/>
      <c r="BO149"/>
      <c r="BP149"/>
      <c r="BQ149"/>
      <c r="BR149"/>
      <c r="BS149"/>
      <c r="BT149"/>
      <c r="BU149"/>
      <c r="BV149"/>
      <c r="BW149"/>
      <c r="BX149"/>
      <c r="BY149"/>
      <c r="BZ149"/>
      <c r="CA149"/>
      <c r="CB149"/>
      <c r="CC149"/>
      <c r="CD149"/>
      <c r="CE149"/>
      <c r="CF149"/>
      <c r="CG149"/>
      <c r="CH149"/>
      <c r="CI149"/>
      <c r="CJ149"/>
      <c r="CK149"/>
      <c r="CL149"/>
      <c r="CM149"/>
      <c r="CN149"/>
      <c r="CO149"/>
      <c r="CP149"/>
      <c r="CQ149"/>
      <c r="CR149"/>
      <c r="CS149"/>
      <c r="CT149"/>
      <c r="CU149"/>
      <c r="CV149"/>
      <c r="CW149"/>
      <c r="CX149"/>
      <c r="CY149"/>
      <c r="CZ149"/>
      <c r="DA149"/>
      <c r="DB149"/>
      <c r="DC149"/>
      <c r="DD149"/>
      <c r="DE149"/>
    </row>
    <row r="150" spans="1:109" x14ac:dyDescent="0.25">
      <c r="A150"/>
      <c r="B150"/>
      <c r="C150"/>
      <c r="D150"/>
      <c r="E150"/>
      <c r="F150"/>
      <c r="G150"/>
      <c r="H150"/>
      <c r="I150"/>
      <c r="J150"/>
      <c r="K150"/>
      <c r="L150"/>
      <c r="M150"/>
      <c r="N150"/>
      <c r="O150"/>
      <c r="P150"/>
      <c r="Q150"/>
      <c r="T150"/>
      <c r="Y150"/>
      <c r="Z150"/>
      <c r="AF150"/>
      <c r="AH150"/>
      <c r="AK150"/>
      <c r="AL150"/>
      <c r="AM150"/>
      <c r="AN150"/>
      <c r="AO150"/>
      <c r="AP150"/>
      <c r="AQ150"/>
      <c r="AR150"/>
      <c r="AS150"/>
      <c r="AT150"/>
      <c r="AU150"/>
      <c r="AV150"/>
      <c r="AW150"/>
      <c r="AX150"/>
      <c r="AY150"/>
      <c r="AZ150"/>
      <c r="BA150"/>
      <c r="BB150"/>
      <c r="BC150"/>
      <c r="BD150"/>
      <c r="BE150"/>
      <c r="BF150"/>
      <c r="BG150"/>
      <c r="BH150"/>
      <c r="BI150"/>
      <c r="BJ150"/>
      <c r="BK150"/>
      <c r="BL150"/>
      <c r="BM150"/>
      <c r="BN150"/>
      <c r="BO150"/>
      <c r="BP150"/>
      <c r="BQ150"/>
      <c r="BR150"/>
      <c r="BS150"/>
      <c r="BT150"/>
      <c r="BU150"/>
      <c r="BV150"/>
      <c r="BW150"/>
      <c r="BX150"/>
      <c r="BY150"/>
      <c r="BZ150"/>
      <c r="CA150"/>
      <c r="CB150"/>
      <c r="CC150"/>
      <c r="CD150"/>
      <c r="CE150"/>
      <c r="CF150"/>
      <c r="CG150"/>
      <c r="CH150"/>
      <c r="CI150"/>
      <c r="CJ150"/>
      <c r="CK150"/>
      <c r="CL150"/>
      <c r="CM150"/>
      <c r="CN150"/>
      <c r="CO150"/>
      <c r="CP150"/>
      <c r="CQ150"/>
      <c r="CR150"/>
      <c r="CS150"/>
      <c r="CT150"/>
      <c r="CU150"/>
      <c r="CV150"/>
      <c r="CW150"/>
      <c r="CX150"/>
      <c r="CY150"/>
      <c r="CZ150"/>
      <c r="DA150"/>
      <c r="DB150"/>
      <c r="DC150"/>
      <c r="DD150"/>
      <c r="DE150"/>
    </row>
    <row r="151" spans="1:109" x14ac:dyDescent="0.25">
      <c r="A151"/>
      <c r="B151"/>
      <c r="C151"/>
      <c r="D151"/>
      <c r="E151"/>
      <c r="F151"/>
      <c r="G151"/>
      <c r="H151"/>
      <c r="I151"/>
      <c r="J151"/>
      <c r="K151"/>
      <c r="L151"/>
      <c r="M151"/>
      <c r="N151"/>
      <c r="O151"/>
      <c r="P151"/>
      <c r="Q151"/>
      <c r="T151"/>
      <c r="Y151"/>
      <c r="Z151"/>
      <c r="AF151"/>
      <c r="AH151"/>
      <c r="AK151"/>
      <c r="AL151"/>
      <c r="AM151"/>
      <c r="AN151"/>
      <c r="AO151"/>
      <c r="AP151"/>
      <c r="AQ151"/>
      <c r="AR151"/>
      <c r="AS151"/>
      <c r="AT151"/>
      <c r="AU151"/>
      <c r="AV151"/>
      <c r="AW151"/>
      <c r="AX151"/>
      <c r="AY151"/>
      <c r="AZ151"/>
      <c r="BA151"/>
      <c r="BB151"/>
      <c r="BC151"/>
      <c r="BD151"/>
      <c r="BE151"/>
      <c r="BF151"/>
      <c r="BG151"/>
      <c r="BH151"/>
      <c r="BI151"/>
      <c r="BJ151"/>
      <c r="BK151"/>
      <c r="BL151"/>
      <c r="BM151"/>
      <c r="BN151"/>
      <c r="BO151"/>
      <c r="BP151"/>
      <c r="BQ151"/>
      <c r="BR151"/>
      <c r="BS151"/>
      <c r="BT151"/>
      <c r="BU151"/>
      <c r="BV151"/>
      <c r="BW151"/>
      <c r="BX151"/>
      <c r="BY151"/>
      <c r="BZ151"/>
      <c r="CA151"/>
      <c r="CB151"/>
      <c r="CC151"/>
      <c r="CD151"/>
      <c r="CE151"/>
      <c r="CF151"/>
      <c r="CG151"/>
      <c r="CH151"/>
      <c r="CI151"/>
      <c r="CJ151"/>
      <c r="CK151"/>
      <c r="CL151"/>
      <c r="CM151"/>
      <c r="CN151"/>
      <c r="CO151"/>
      <c r="CP151"/>
      <c r="CQ151"/>
      <c r="CR151"/>
      <c r="CS151"/>
      <c r="CT151"/>
      <c r="CU151"/>
      <c r="CV151"/>
      <c r="CW151"/>
      <c r="CX151"/>
      <c r="CY151"/>
      <c r="CZ151"/>
      <c r="DA151"/>
      <c r="DB151"/>
      <c r="DC151"/>
      <c r="DD151"/>
      <c r="DE151"/>
    </row>
    <row r="152" spans="1:109" x14ac:dyDescent="0.25">
      <c r="A152"/>
      <c r="B152"/>
      <c r="C152"/>
      <c r="D152"/>
      <c r="E152"/>
      <c r="F152"/>
      <c r="G152"/>
      <c r="H152"/>
      <c r="I152"/>
      <c r="J152"/>
      <c r="K152"/>
      <c r="L152"/>
      <c r="M152"/>
      <c r="N152"/>
      <c r="O152"/>
      <c r="P152"/>
      <c r="Q152"/>
      <c r="T152"/>
      <c r="Y152"/>
      <c r="Z152"/>
      <c r="AF152"/>
      <c r="AH152"/>
      <c r="AK152"/>
      <c r="AL152"/>
      <c r="AM152"/>
      <c r="AN152"/>
      <c r="AO152"/>
      <c r="AP152"/>
      <c r="AQ152"/>
      <c r="AR152"/>
      <c r="AS152"/>
      <c r="AT152"/>
      <c r="AU152"/>
      <c r="AV152"/>
      <c r="AW152"/>
      <c r="AX152"/>
      <c r="AY152"/>
      <c r="AZ152"/>
      <c r="BA152"/>
      <c r="BB152"/>
      <c r="BC152"/>
      <c r="BD152"/>
      <c r="BE152"/>
      <c r="BF152"/>
      <c r="BG152"/>
      <c r="BH152"/>
      <c r="BI152"/>
      <c r="BJ152"/>
      <c r="BK152"/>
      <c r="BL152"/>
      <c r="BM152"/>
      <c r="BN152"/>
      <c r="BO152"/>
      <c r="BP152"/>
      <c r="BQ152"/>
      <c r="BR152"/>
      <c r="BS152"/>
      <c r="BT152"/>
      <c r="BU152"/>
      <c r="BV152"/>
      <c r="BW152"/>
      <c r="BX152"/>
      <c r="BY152"/>
      <c r="BZ152"/>
      <c r="CA152"/>
      <c r="CB152"/>
      <c r="CC152"/>
      <c r="CD152"/>
      <c r="CE152"/>
      <c r="CF152"/>
      <c r="CG152"/>
      <c r="CH152"/>
      <c r="CI152"/>
      <c r="CJ152"/>
      <c r="CK152"/>
      <c r="CL152"/>
      <c r="CM152"/>
      <c r="CN152"/>
      <c r="CO152"/>
      <c r="CP152"/>
      <c r="CQ152"/>
      <c r="CR152"/>
      <c r="CS152"/>
      <c r="CT152"/>
      <c r="CU152"/>
      <c r="CV152"/>
      <c r="CW152"/>
      <c r="CX152"/>
      <c r="CY152"/>
      <c r="CZ152"/>
      <c r="DA152"/>
      <c r="DB152"/>
      <c r="DC152"/>
      <c r="DD152"/>
      <c r="DE152"/>
    </row>
    <row r="153" spans="1:109" x14ac:dyDescent="0.25">
      <c r="A153"/>
      <c r="B153"/>
      <c r="C153"/>
      <c r="D153"/>
      <c r="E153"/>
      <c r="F153"/>
      <c r="G153"/>
      <c r="H153"/>
      <c r="I153"/>
      <c r="J153"/>
      <c r="K153"/>
      <c r="L153"/>
      <c r="M153"/>
      <c r="N153"/>
      <c r="O153"/>
      <c r="P153"/>
      <c r="Q153"/>
      <c r="T153"/>
      <c r="Y153"/>
      <c r="Z153"/>
      <c r="AF153"/>
      <c r="AH153"/>
      <c r="AK153"/>
      <c r="AL153"/>
      <c r="AM153"/>
      <c r="AN153"/>
      <c r="AO153"/>
      <c r="AP153"/>
      <c r="AQ153"/>
      <c r="AR153"/>
      <c r="AS153"/>
      <c r="AT153"/>
      <c r="AU153"/>
      <c r="AV153"/>
      <c r="AW153"/>
      <c r="AX153"/>
      <c r="AY153"/>
      <c r="AZ153"/>
      <c r="BA153"/>
      <c r="BB153"/>
      <c r="BC153"/>
      <c r="BD153"/>
      <c r="BE153"/>
      <c r="BF153"/>
      <c r="BG153"/>
      <c r="BH153"/>
      <c r="BI153"/>
      <c r="BJ153"/>
      <c r="BK153"/>
      <c r="BL153"/>
      <c r="BM153"/>
      <c r="BN153"/>
      <c r="BO153"/>
      <c r="BP153"/>
      <c r="BQ153"/>
      <c r="BR153"/>
      <c r="BS153"/>
      <c r="BT153"/>
      <c r="BU153"/>
      <c r="BV153"/>
      <c r="BW153"/>
      <c r="BX153"/>
      <c r="BY153"/>
      <c r="BZ153"/>
      <c r="CA153"/>
      <c r="CB153"/>
      <c r="CC153"/>
      <c r="CD153"/>
      <c r="CE153"/>
      <c r="CF153"/>
      <c r="CG153"/>
      <c r="CH153"/>
      <c r="CI153"/>
      <c r="CJ153"/>
      <c r="CK153"/>
      <c r="CL153"/>
      <c r="CM153"/>
      <c r="CN153"/>
      <c r="CO153"/>
      <c r="CP153"/>
      <c r="CQ153"/>
      <c r="CR153"/>
      <c r="CS153"/>
      <c r="CT153"/>
      <c r="CU153"/>
      <c r="CV153"/>
      <c r="CW153"/>
      <c r="CX153"/>
      <c r="CY153"/>
      <c r="CZ153"/>
      <c r="DA153"/>
      <c r="DB153"/>
      <c r="DC153"/>
      <c r="DD153"/>
      <c r="DE153"/>
    </row>
    <row r="154" spans="1:109" x14ac:dyDescent="0.25">
      <c r="A154"/>
      <c r="B154"/>
      <c r="C154"/>
      <c r="D154"/>
      <c r="E154"/>
      <c r="F154"/>
      <c r="G154"/>
      <c r="H154"/>
      <c r="I154"/>
      <c r="J154"/>
      <c r="K154"/>
      <c r="L154"/>
      <c r="M154"/>
      <c r="N154"/>
      <c r="O154"/>
      <c r="P154"/>
      <c r="Q154"/>
      <c r="T154"/>
      <c r="Y154"/>
      <c r="Z154"/>
      <c r="AF154"/>
      <c r="AH154"/>
      <c r="AK154"/>
      <c r="AL154"/>
      <c r="AM154"/>
      <c r="AN154"/>
      <c r="AO154"/>
      <c r="AP154"/>
      <c r="AQ154"/>
      <c r="AR154"/>
      <c r="AS154"/>
      <c r="AT154"/>
      <c r="AU154"/>
      <c r="AV154"/>
      <c r="AW154"/>
      <c r="AX154"/>
      <c r="AY154"/>
      <c r="AZ154"/>
      <c r="BA154"/>
      <c r="BB154"/>
      <c r="BC154"/>
      <c r="BD154"/>
      <c r="BE154"/>
      <c r="BF154"/>
      <c r="BG154"/>
      <c r="BH154"/>
      <c r="BI154"/>
      <c r="BJ154"/>
      <c r="BK154"/>
      <c r="BL154"/>
      <c r="BM154"/>
      <c r="BN154"/>
      <c r="BO154"/>
      <c r="BP154"/>
      <c r="BQ154"/>
      <c r="BR154"/>
      <c r="BS154"/>
      <c r="BT154"/>
      <c r="BU154"/>
      <c r="BV154"/>
      <c r="BW154"/>
      <c r="BX154"/>
      <c r="BY154"/>
      <c r="BZ154"/>
      <c r="CA154"/>
      <c r="CB154"/>
      <c r="CC154"/>
      <c r="CD154"/>
      <c r="CE154"/>
      <c r="CF154"/>
      <c r="CG154"/>
      <c r="CH154"/>
      <c r="CI154"/>
      <c r="CJ154"/>
      <c r="CK154"/>
      <c r="CL154"/>
      <c r="CM154"/>
      <c r="CN154"/>
      <c r="CO154"/>
      <c r="CP154"/>
      <c r="CQ154"/>
      <c r="CR154"/>
      <c r="CS154"/>
      <c r="CT154"/>
      <c r="CU154"/>
      <c r="CV154"/>
      <c r="CW154"/>
      <c r="CX154"/>
      <c r="CY154"/>
      <c r="CZ154"/>
      <c r="DA154"/>
      <c r="DB154"/>
      <c r="DC154"/>
      <c r="DD154"/>
      <c r="DE154"/>
    </row>
    <row r="155" spans="1:109" x14ac:dyDescent="0.25">
      <c r="A155"/>
      <c r="B155"/>
      <c r="C155"/>
      <c r="D155"/>
      <c r="E155"/>
      <c r="F155"/>
      <c r="G155"/>
      <c r="H155"/>
      <c r="I155"/>
      <c r="J155"/>
      <c r="K155"/>
      <c r="L155"/>
      <c r="M155"/>
      <c r="N155"/>
      <c r="O155"/>
      <c r="P155"/>
      <c r="Q155"/>
      <c r="T155"/>
      <c r="Y155"/>
      <c r="Z155"/>
      <c r="AF155"/>
      <c r="AH155"/>
      <c r="AK155"/>
      <c r="AL155"/>
      <c r="AM155"/>
      <c r="AN155"/>
      <c r="AO155"/>
      <c r="AP155"/>
      <c r="AQ155"/>
      <c r="AR155"/>
      <c r="AS155"/>
      <c r="AT155"/>
      <c r="AU155"/>
      <c r="AV155"/>
      <c r="AW155"/>
      <c r="AX155"/>
      <c r="AY155"/>
      <c r="AZ155"/>
      <c r="BA155"/>
      <c r="BB155"/>
      <c r="BC155"/>
      <c r="BD155"/>
      <c r="BE155"/>
      <c r="BF155"/>
      <c r="BG155"/>
      <c r="BH155"/>
      <c r="BI155"/>
      <c r="BJ155"/>
      <c r="BK155"/>
      <c r="BL155"/>
      <c r="BM155"/>
      <c r="BN155"/>
      <c r="BO155"/>
      <c r="BP155"/>
      <c r="BQ155"/>
      <c r="BR155"/>
      <c r="BS155"/>
      <c r="BT155"/>
      <c r="BU155"/>
      <c r="BV155"/>
      <c r="BW155"/>
      <c r="BX155"/>
      <c r="BY155"/>
      <c r="BZ155"/>
      <c r="CA155"/>
      <c r="CB155"/>
      <c r="CC155"/>
      <c r="CD155"/>
      <c r="CE155"/>
      <c r="CF155"/>
      <c r="CG155"/>
      <c r="CH155"/>
      <c r="CI155"/>
      <c r="CJ155"/>
      <c r="CK155"/>
      <c r="CL155"/>
      <c r="CM155"/>
      <c r="CN155"/>
      <c r="CO155"/>
      <c r="CP155"/>
      <c r="CQ155"/>
      <c r="CR155"/>
      <c r="CS155"/>
      <c r="CT155"/>
      <c r="CU155"/>
      <c r="CV155"/>
      <c r="CW155"/>
      <c r="CX155"/>
      <c r="CY155"/>
      <c r="CZ155"/>
      <c r="DA155"/>
      <c r="DB155"/>
      <c r="DC155"/>
      <c r="DD155"/>
      <c r="DE155"/>
    </row>
    <row r="156" spans="1:109" x14ac:dyDescent="0.25">
      <c r="A156"/>
      <c r="B156"/>
      <c r="C156"/>
      <c r="D156"/>
      <c r="E156"/>
      <c r="F156"/>
      <c r="G156"/>
      <c r="H156"/>
      <c r="I156"/>
      <c r="J156"/>
      <c r="K156"/>
      <c r="L156"/>
      <c r="M156"/>
      <c r="N156"/>
      <c r="O156"/>
      <c r="P156"/>
      <c r="Q156"/>
      <c r="T156"/>
      <c r="Y156"/>
      <c r="Z156"/>
      <c r="AF156"/>
      <c r="AH156"/>
      <c r="AK156"/>
      <c r="AL156"/>
      <c r="AM156"/>
      <c r="AN156"/>
      <c r="AO156"/>
      <c r="AP156"/>
      <c r="AQ156"/>
      <c r="AR156"/>
      <c r="AS156"/>
      <c r="AT156"/>
      <c r="AU156"/>
      <c r="AV156"/>
      <c r="AW156"/>
      <c r="AX156"/>
      <c r="AY156"/>
      <c r="AZ156"/>
      <c r="BA156"/>
      <c r="BB156"/>
      <c r="BC156"/>
      <c r="BD156"/>
      <c r="BE156"/>
      <c r="BF156"/>
      <c r="BG156"/>
      <c r="BH156"/>
      <c r="BI156"/>
      <c r="BJ156"/>
      <c r="BK156"/>
      <c r="BL156"/>
      <c r="BM156"/>
      <c r="BN156"/>
      <c r="BO156"/>
      <c r="BP156"/>
      <c r="BQ156"/>
      <c r="BR156"/>
      <c r="BS156"/>
      <c r="BT156"/>
      <c r="BU156"/>
      <c r="BV156"/>
      <c r="BW156"/>
      <c r="BX156"/>
      <c r="BY156"/>
      <c r="BZ156"/>
      <c r="CA156"/>
      <c r="CB156"/>
      <c r="CC156"/>
      <c r="CD156"/>
      <c r="CE156"/>
      <c r="CF156"/>
      <c r="CG156"/>
      <c r="CH156"/>
      <c r="CI156"/>
      <c r="CJ156"/>
      <c r="CK156"/>
      <c r="CL156"/>
      <c r="CM156"/>
      <c r="CN156"/>
      <c r="CO156"/>
      <c r="CP156"/>
      <c r="CQ156"/>
      <c r="CR156"/>
      <c r="CS156"/>
      <c r="CT156"/>
      <c r="CU156"/>
      <c r="CV156"/>
      <c r="CW156"/>
      <c r="CX156"/>
      <c r="CY156"/>
      <c r="CZ156"/>
      <c r="DA156"/>
      <c r="DB156"/>
      <c r="DC156"/>
      <c r="DD156"/>
      <c r="DE156"/>
    </row>
    <row r="157" spans="1:109" x14ac:dyDescent="0.25">
      <c r="A157"/>
      <c r="B157"/>
      <c r="C157"/>
      <c r="D157"/>
      <c r="E157"/>
      <c r="F157"/>
      <c r="G157"/>
      <c r="H157"/>
      <c r="I157"/>
      <c r="J157"/>
      <c r="K157"/>
      <c r="L157"/>
      <c r="M157"/>
      <c r="N157"/>
      <c r="O157"/>
      <c r="P157"/>
      <c r="Q157"/>
      <c r="T157"/>
      <c r="Y157"/>
      <c r="Z157"/>
      <c r="AF157"/>
      <c r="AH157"/>
      <c r="AK157"/>
      <c r="AL157"/>
      <c r="AM157"/>
      <c r="AN157"/>
      <c r="AO157"/>
      <c r="AP157"/>
      <c r="AQ157"/>
      <c r="AR157"/>
      <c r="AS157"/>
      <c r="AT157"/>
      <c r="AU157"/>
      <c r="AV157"/>
      <c r="AW157"/>
      <c r="AX157"/>
      <c r="AY157"/>
      <c r="AZ157"/>
      <c r="BA157"/>
      <c r="BB157"/>
      <c r="BC157"/>
      <c r="BD157"/>
      <c r="BE157"/>
      <c r="BF157"/>
      <c r="BG157"/>
      <c r="BH157"/>
      <c r="BI157"/>
      <c r="BJ157"/>
      <c r="BK157"/>
      <c r="BL157"/>
      <c r="BM157"/>
      <c r="BN157"/>
      <c r="BO157"/>
      <c r="BP157"/>
      <c r="BQ157"/>
      <c r="BR157"/>
      <c r="BS157"/>
      <c r="BT157"/>
      <c r="BU157"/>
      <c r="BV157"/>
      <c r="BW157"/>
      <c r="BX157"/>
      <c r="BY157"/>
      <c r="BZ157"/>
      <c r="CA157"/>
      <c r="CB157"/>
      <c r="CC157"/>
      <c r="CD157"/>
      <c r="CE157"/>
      <c r="CF157"/>
      <c r="CG157"/>
      <c r="CH157"/>
      <c r="CI157"/>
      <c r="CJ157"/>
      <c r="CK157"/>
      <c r="CL157"/>
      <c r="CM157"/>
      <c r="CN157"/>
      <c r="CO157"/>
      <c r="CP157"/>
      <c r="CQ157"/>
      <c r="CR157"/>
      <c r="CS157"/>
      <c r="CT157"/>
      <c r="CU157"/>
      <c r="CV157"/>
      <c r="CW157"/>
      <c r="CX157"/>
      <c r="CY157"/>
      <c r="CZ157"/>
      <c r="DA157"/>
      <c r="DB157"/>
      <c r="DC157"/>
      <c r="DD157"/>
      <c r="DE157"/>
    </row>
    <row r="158" spans="1:109" x14ac:dyDescent="0.25">
      <c r="A158"/>
      <c r="B158"/>
      <c r="C158"/>
      <c r="D158"/>
      <c r="E158"/>
      <c r="F158"/>
      <c r="G158"/>
      <c r="H158"/>
      <c r="I158"/>
      <c r="J158"/>
      <c r="K158"/>
      <c r="L158"/>
      <c r="M158"/>
      <c r="N158"/>
      <c r="O158"/>
      <c r="P158"/>
      <c r="Q158"/>
      <c r="T158"/>
      <c r="Y158"/>
      <c r="Z158"/>
      <c r="AF158"/>
      <c r="AH158"/>
      <c r="AK158"/>
      <c r="AL158"/>
      <c r="AM158"/>
      <c r="AN158"/>
      <c r="AO158"/>
      <c r="AP158"/>
      <c r="AQ158"/>
      <c r="AR158"/>
      <c r="AS158"/>
      <c r="AT158"/>
      <c r="AU158"/>
      <c r="AV158"/>
      <c r="AW158"/>
      <c r="AX158"/>
      <c r="AY158"/>
      <c r="AZ158"/>
      <c r="BA158"/>
      <c r="BB158"/>
      <c r="BC158"/>
      <c r="BD158"/>
      <c r="BE158"/>
      <c r="BF158"/>
      <c r="BG158"/>
      <c r="BH158"/>
      <c r="BI158"/>
      <c r="BJ158"/>
      <c r="BK158"/>
      <c r="BL158"/>
      <c r="BM158"/>
      <c r="BN158"/>
      <c r="BO158"/>
      <c r="BP158"/>
      <c r="BQ158"/>
      <c r="BR158"/>
      <c r="BS158"/>
      <c r="BT158"/>
      <c r="BU158"/>
      <c r="BV158"/>
      <c r="BW158"/>
      <c r="BX158"/>
      <c r="BY158"/>
      <c r="BZ158"/>
      <c r="CA158"/>
      <c r="CB158"/>
      <c r="CC158"/>
      <c r="CD158"/>
      <c r="CE158"/>
      <c r="CF158"/>
      <c r="CG158"/>
      <c r="CH158"/>
      <c r="CI158"/>
      <c r="CJ158"/>
      <c r="CK158"/>
      <c r="CL158"/>
      <c r="CM158"/>
      <c r="CN158"/>
      <c r="CO158"/>
      <c r="CP158"/>
      <c r="CQ158"/>
      <c r="CR158"/>
      <c r="CS158"/>
      <c r="CT158"/>
      <c r="CU158"/>
      <c r="CV158"/>
      <c r="CW158"/>
      <c r="CX158"/>
      <c r="CY158"/>
      <c r="CZ158"/>
      <c r="DA158"/>
      <c r="DB158"/>
      <c r="DC158"/>
      <c r="DD158"/>
      <c r="DE158"/>
    </row>
    <row r="159" spans="1:109" x14ac:dyDescent="0.25">
      <c r="A159"/>
      <c r="B159"/>
      <c r="C159"/>
      <c r="D159"/>
      <c r="E159"/>
      <c r="F159"/>
      <c r="G159"/>
      <c r="H159"/>
      <c r="I159"/>
      <c r="J159"/>
      <c r="K159"/>
      <c r="L159"/>
      <c r="M159"/>
      <c r="N159"/>
      <c r="O159"/>
      <c r="P159"/>
      <c r="Q159"/>
      <c r="T159"/>
      <c r="Y159"/>
      <c r="Z159"/>
      <c r="AF159"/>
      <c r="AH159"/>
      <c r="AK159"/>
      <c r="AL159"/>
      <c r="AM159"/>
      <c r="AN159"/>
      <c r="AO159"/>
      <c r="AP159"/>
      <c r="AQ159"/>
      <c r="AR159"/>
      <c r="AS159"/>
      <c r="AT159"/>
      <c r="AU159"/>
      <c r="AV159"/>
      <c r="AW159"/>
      <c r="AX159"/>
      <c r="AY159"/>
      <c r="AZ159"/>
      <c r="BA159"/>
      <c r="BB159"/>
      <c r="BC159"/>
      <c r="BD159"/>
      <c r="BE159"/>
      <c r="BF159"/>
      <c r="BG159"/>
      <c r="BH159"/>
      <c r="BI159"/>
      <c r="BJ159"/>
      <c r="BK159"/>
      <c r="BL159"/>
      <c r="BM159"/>
      <c r="BN159"/>
      <c r="BO159"/>
      <c r="BP159"/>
      <c r="BQ159"/>
      <c r="BR159"/>
      <c r="BS159"/>
      <c r="BT159"/>
      <c r="BU159"/>
      <c r="BV159"/>
      <c r="BW159"/>
      <c r="BX159"/>
      <c r="BY159"/>
      <c r="BZ159"/>
      <c r="CA159"/>
      <c r="CB159"/>
      <c r="CC159"/>
      <c r="CD159"/>
      <c r="CE159"/>
      <c r="CF159"/>
      <c r="CG159"/>
      <c r="CH159"/>
      <c r="CI159"/>
      <c r="CJ159"/>
      <c r="CK159"/>
      <c r="CL159"/>
      <c r="CM159"/>
      <c r="CN159"/>
      <c r="CO159"/>
      <c r="CP159"/>
      <c r="CQ159"/>
      <c r="CR159"/>
      <c r="CS159"/>
      <c r="CT159"/>
      <c r="CU159"/>
      <c r="CV159"/>
      <c r="CW159"/>
      <c r="CX159"/>
      <c r="CY159"/>
      <c r="CZ159"/>
      <c r="DA159"/>
      <c r="DB159"/>
      <c r="DC159"/>
      <c r="DD159"/>
      <c r="DE159"/>
    </row>
    <row r="160" spans="1:109" x14ac:dyDescent="0.25">
      <c r="A160"/>
      <c r="B160"/>
      <c r="C160"/>
      <c r="D160"/>
      <c r="E160"/>
      <c r="F160"/>
      <c r="G160"/>
      <c r="H160"/>
      <c r="I160"/>
      <c r="J160"/>
      <c r="K160"/>
      <c r="L160"/>
      <c r="M160"/>
      <c r="N160"/>
      <c r="O160"/>
      <c r="P160"/>
      <c r="Q160"/>
      <c r="T160"/>
      <c r="Y160"/>
      <c r="Z160"/>
      <c r="AF160"/>
      <c r="AH160"/>
      <c r="AK160"/>
      <c r="AL160"/>
      <c r="AM160"/>
      <c r="AN160"/>
      <c r="AO160"/>
      <c r="AP160"/>
      <c r="AQ160"/>
      <c r="AR160"/>
      <c r="AS160"/>
      <c r="AT160"/>
      <c r="AU160"/>
      <c r="AV160"/>
      <c r="AW160"/>
      <c r="AX160"/>
      <c r="AY160"/>
      <c r="AZ160"/>
      <c r="BA160"/>
      <c r="BB160"/>
      <c r="BC160"/>
      <c r="BD160"/>
      <c r="BE160"/>
      <c r="BF160"/>
      <c r="BG160"/>
      <c r="BH160"/>
      <c r="BI160"/>
      <c r="BJ160"/>
      <c r="BK160"/>
      <c r="BL160"/>
      <c r="BM160"/>
      <c r="BN160"/>
      <c r="BO160"/>
      <c r="BP160"/>
      <c r="BQ160"/>
      <c r="BR160"/>
      <c r="BS160"/>
      <c r="BT160"/>
      <c r="BU160"/>
      <c r="BV160"/>
      <c r="BW160"/>
      <c r="BX160"/>
      <c r="BY160"/>
      <c r="BZ160"/>
      <c r="CA160"/>
      <c r="CB160"/>
      <c r="CC160"/>
      <c r="CD160"/>
      <c r="CE160"/>
      <c r="CF160"/>
      <c r="CG160"/>
      <c r="CH160"/>
      <c r="CI160"/>
      <c r="CJ160"/>
      <c r="CK160"/>
      <c r="CL160"/>
      <c r="CM160"/>
      <c r="CN160"/>
      <c r="CO160"/>
      <c r="CP160"/>
      <c r="CQ160"/>
      <c r="CR160"/>
      <c r="CS160"/>
      <c r="CT160"/>
      <c r="CU160"/>
      <c r="CV160"/>
      <c r="CW160"/>
      <c r="CX160"/>
      <c r="CY160"/>
      <c r="CZ160"/>
      <c r="DA160"/>
      <c r="DB160"/>
      <c r="DC160"/>
      <c r="DD160"/>
      <c r="DE160"/>
    </row>
    <row r="161" spans="1:109" x14ac:dyDescent="0.25">
      <c r="A161"/>
      <c r="B161"/>
      <c r="C161"/>
      <c r="D161"/>
      <c r="E161"/>
      <c r="F161"/>
      <c r="G161"/>
      <c r="H161"/>
      <c r="I161"/>
      <c r="J161"/>
      <c r="K161"/>
      <c r="L161"/>
      <c r="M161"/>
      <c r="N161"/>
      <c r="O161"/>
      <c r="P161"/>
      <c r="Q161"/>
      <c r="T161"/>
      <c r="Y161"/>
      <c r="Z161"/>
      <c r="AF161"/>
      <c r="AH161"/>
      <c r="AK161"/>
      <c r="AL161"/>
      <c r="AM161"/>
      <c r="AN161"/>
      <c r="AO161"/>
      <c r="AP161"/>
      <c r="AQ161"/>
      <c r="AR161"/>
      <c r="AS161"/>
      <c r="AT161"/>
      <c r="AU161"/>
      <c r="AV161"/>
      <c r="AW161"/>
      <c r="AX161"/>
      <c r="AY161"/>
      <c r="AZ161"/>
      <c r="BA161"/>
      <c r="BB161"/>
      <c r="BC161"/>
      <c r="BD161"/>
      <c r="BE161"/>
      <c r="BF161"/>
      <c r="BG161"/>
      <c r="BH161"/>
      <c r="BI161"/>
      <c r="BJ161"/>
      <c r="BK161"/>
      <c r="BL161"/>
      <c r="BM161"/>
      <c r="BN161"/>
      <c r="BO161"/>
      <c r="BP161"/>
      <c r="BQ161"/>
      <c r="BR161"/>
      <c r="BS161"/>
      <c r="BT161"/>
      <c r="BU161"/>
      <c r="BV161"/>
      <c r="BW161"/>
      <c r="BX161"/>
      <c r="BY161"/>
      <c r="BZ161"/>
      <c r="CA161"/>
      <c r="CB161"/>
      <c r="CC161"/>
      <c r="CD161"/>
      <c r="CE161"/>
      <c r="CF161"/>
      <c r="CG161"/>
      <c r="CH161"/>
      <c r="CI161"/>
      <c r="CJ161"/>
      <c r="CK161"/>
      <c r="CL161"/>
      <c r="CM161"/>
      <c r="CN161"/>
      <c r="CO161"/>
      <c r="CP161"/>
      <c r="CQ161"/>
      <c r="CR161"/>
      <c r="CS161"/>
      <c r="CT161"/>
      <c r="CU161"/>
      <c r="CV161"/>
      <c r="CW161"/>
      <c r="CX161"/>
      <c r="CY161"/>
      <c r="CZ161"/>
      <c r="DA161"/>
      <c r="DB161"/>
      <c r="DC161"/>
      <c r="DD161"/>
      <c r="DE161"/>
    </row>
    <row r="162" spans="1:109" x14ac:dyDescent="0.25">
      <c r="A162"/>
      <c r="B162"/>
      <c r="C162"/>
      <c r="D162"/>
      <c r="E162"/>
      <c r="F162"/>
      <c r="G162"/>
      <c r="H162"/>
      <c r="I162"/>
      <c r="J162"/>
      <c r="K162"/>
      <c r="L162"/>
      <c r="M162"/>
      <c r="N162"/>
      <c r="O162"/>
      <c r="P162"/>
      <c r="Q162"/>
      <c r="T162"/>
      <c r="Y162"/>
      <c r="Z162"/>
      <c r="AF162"/>
      <c r="AH162"/>
      <c r="AK162"/>
      <c r="AL162"/>
      <c r="AM162"/>
      <c r="AN162"/>
      <c r="AO162"/>
      <c r="AP162"/>
      <c r="AQ162"/>
      <c r="AR162"/>
      <c r="AS162"/>
      <c r="AT162"/>
      <c r="AU162"/>
      <c r="AV162"/>
      <c r="AW162"/>
      <c r="AX162"/>
      <c r="AY162"/>
      <c r="AZ162"/>
      <c r="BA162"/>
      <c r="BB162"/>
      <c r="BC162"/>
      <c r="BD162"/>
      <c r="BE162"/>
      <c r="BF162"/>
      <c r="BG162"/>
      <c r="BH162"/>
      <c r="BI162"/>
      <c r="BJ162"/>
      <c r="BK162"/>
      <c r="BL162"/>
      <c r="BM162"/>
      <c r="BN162"/>
      <c r="BO162"/>
      <c r="BP162"/>
      <c r="BQ162"/>
      <c r="BR162"/>
      <c r="BS162"/>
      <c r="BT162"/>
      <c r="BU162"/>
      <c r="BV162"/>
      <c r="BW162"/>
      <c r="BX162"/>
      <c r="BY162"/>
      <c r="BZ162"/>
      <c r="CA162"/>
      <c r="CB162"/>
      <c r="CC162"/>
      <c r="CD162"/>
      <c r="CE162"/>
      <c r="CF162"/>
      <c r="CG162"/>
      <c r="CH162"/>
      <c r="CI162"/>
      <c r="CJ162"/>
      <c r="CK162"/>
      <c r="CL162"/>
      <c r="CM162"/>
      <c r="CN162"/>
      <c r="CO162"/>
      <c r="CP162"/>
      <c r="CQ162"/>
      <c r="CR162"/>
      <c r="CS162"/>
      <c r="CT162"/>
      <c r="CU162"/>
      <c r="CV162"/>
      <c r="CW162"/>
      <c r="CX162"/>
      <c r="CY162"/>
      <c r="CZ162"/>
      <c r="DA162"/>
      <c r="DB162"/>
      <c r="DC162"/>
      <c r="DD162"/>
      <c r="DE162"/>
    </row>
    <row r="163" spans="1:109" x14ac:dyDescent="0.25">
      <c r="A163"/>
      <c r="B163"/>
      <c r="C163"/>
      <c r="D163"/>
      <c r="E163"/>
      <c r="F163"/>
      <c r="G163"/>
      <c r="H163"/>
      <c r="I163"/>
      <c r="J163"/>
      <c r="K163"/>
      <c r="L163"/>
      <c r="M163"/>
      <c r="N163"/>
      <c r="O163"/>
      <c r="P163"/>
      <c r="Q163"/>
      <c r="T163"/>
      <c r="Y163"/>
      <c r="Z163"/>
      <c r="AF163"/>
      <c r="AH163"/>
      <c r="AK163"/>
      <c r="AL163"/>
      <c r="AM163"/>
      <c r="AN163"/>
      <c r="AO163"/>
      <c r="AP163"/>
      <c r="AQ163"/>
      <c r="AR163"/>
      <c r="AS163"/>
      <c r="AT163"/>
      <c r="AU163"/>
      <c r="AV163"/>
      <c r="AW163"/>
      <c r="AX163"/>
      <c r="AY163"/>
      <c r="AZ163"/>
      <c r="BA163"/>
      <c r="BB163"/>
      <c r="BC163"/>
      <c r="BD163"/>
      <c r="BE163"/>
      <c r="BF163"/>
      <c r="BG163"/>
      <c r="BH163"/>
      <c r="BI163"/>
      <c r="BJ163"/>
      <c r="BK163"/>
      <c r="BL163"/>
      <c r="BM163"/>
      <c r="BN163"/>
      <c r="BO163"/>
      <c r="BP163"/>
      <c r="BQ163"/>
      <c r="BR163"/>
      <c r="BS163"/>
      <c r="BT163"/>
      <c r="BU163"/>
      <c r="BV163"/>
      <c r="BW163"/>
      <c r="BX163"/>
      <c r="BY163"/>
      <c r="BZ163"/>
      <c r="CA163"/>
      <c r="CB163"/>
      <c r="CC163"/>
      <c r="CD163"/>
      <c r="CE163"/>
      <c r="CF163"/>
      <c r="CG163"/>
      <c r="CH163"/>
      <c r="CI163"/>
      <c r="CJ163"/>
      <c r="CK163"/>
      <c r="CL163"/>
      <c r="CM163"/>
      <c r="CN163"/>
      <c r="CO163"/>
      <c r="CP163"/>
      <c r="CQ163"/>
      <c r="CR163"/>
      <c r="CS163"/>
      <c r="CT163"/>
      <c r="CU163"/>
      <c r="CV163"/>
      <c r="CW163"/>
      <c r="CX163"/>
      <c r="CY163"/>
      <c r="CZ163"/>
      <c r="DA163"/>
      <c r="DB163"/>
      <c r="DC163"/>
      <c r="DD163"/>
      <c r="DE163"/>
    </row>
    <row r="164" spans="1:109" x14ac:dyDescent="0.25">
      <c r="A164"/>
      <c r="B164"/>
      <c r="C164"/>
      <c r="D164"/>
      <c r="E164"/>
      <c r="F164"/>
      <c r="G164"/>
      <c r="H164"/>
      <c r="I164"/>
      <c r="J164"/>
      <c r="K164"/>
      <c r="L164"/>
      <c r="M164"/>
      <c r="N164"/>
      <c r="O164"/>
      <c r="P164"/>
      <c r="Q164"/>
      <c r="T164"/>
      <c r="Y164"/>
      <c r="Z164"/>
      <c r="AF164"/>
      <c r="AH164"/>
      <c r="AK164"/>
      <c r="AL164"/>
      <c r="AM164"/>
      <c r="AN164"/>
      <c r="AO164"/>
      <c r="AP164"/>
      <c r="AQ164"/>
      <c r="AR164"/>
      <c r="AS164"/>
      <c r="AT164"/>
      <c r="AU164"/>
      <c r="AV164"/>
      <c r="AW164"/>
      <c r="AX164"/>
      <c r="AY164"/>
      <c r="AZ164"/>
      <c r="BA164"/>
      <c r="BB164"/>
      <c r="BC164"/>
      <c r="BD164"/>
      <c r="BE164"/>
      <c r="BF164"/>
      <c r="BG164"/>
      <c r="BH164"/>
      <c r="BI164"/>
      <c r="BJ164"/>
      <c r="BK164"/>
      <c r="BL164"/>
      <c r="BM164"/>
      <c r="BN164"/>
      <c r="BO164"/>
      <c r="BP164"/>
      <c r="BQ164"/>
      <c r="BR164"/>
      <c r="BS164"/>
      <c r="BT164"/>
      <c r="BU164"/>
      <c r="BV164"/>
      <c r="BW164"/>
      <c r="BX164"/>
      <c r="BY164"/>
      <c r="BZ164"/>
      <c r="CA164"/>
      <c r="CB164"/>
      <c r="CC164"/>
      <c r="CD164"/>
      <c r="CE164"/>
      <c r="CF164"/>
      <c r="CG164"/>
      <c r="CH164"/>
      <c r="CI164"/>
      <c r="CJ164"/>
      <c r="CK164"/>
      <c r="CL164"/>
      <c r="CM164"/>
      <c r="CN164"/>
      <c r="CO164"/>
      <c r="CP164"/>
      <c r="CQ164"/>
      <c r="CR164"/>
      <c r="CS164"/>
      <c r="CT164"/>
      <c r="CU164"/>
      <c r="CV164"/>
      <c r="CW164"/>
      <c r="CX164"/>
      <c r="CY164"/>
      <c r="CZ164"/>
      <c r="DA164"/>
      <c r="DB164"/>
      <c r="DC164"/>
      <c r="DD164"/>
      <c r="DE164"/>
    </row>
    <row r="165" spans="1:109" x14ac:dyDescent="0.25">
      <c r="A165"/>
      <c r="B165"/>
      <c r="C165"/>
      <c r="D165"/>
      <c r="E165"/>
      <c r="F165"/>
      <c r="G165"/>
      <c r="H165"/>
      <c r="I165"/>
      <c r="J165"/>
      <c r="K165"/>
      <c r="L165"/>
      <c r="M165"/>
      <c r="N165"/>
      <c r="O165"/>
      <c r="P165"/>
      <c r="Q165"/>
      <c r="T165"/>
      <c r="Y165"/>
      <c r="Z165"/>
      <c r="AF165"/>
      <c r="AH165"/>
      <c r="AK165"/>
      <c r="AL165"/>
      <c r="AM165"/>
      <c r="AN165"/>
      <c r="AO165"/>
      <c r="AP165"/>
      <c r="AQ165"/>
      <c r="AR165"/>
      <c r="AS165"/>
      <c r="AT165"/>
      <c r="AU165"/>
      <c r="AV165"/>
      <c r="AW165"/>
      <c r="AX165"/>
      <c r="AY165"/>
      <c r="AZ165"/>
      <c r="BA165"/>
      <c r="BB165"/>
      <c r="BC165"/>
      <c r="BD165"/>
      <c r="BE165"/>
      <c r="BF165"/>
      <c r="BG165"/>
      <c r="BH165"/>
      <c r="BI165"/>
      <c r="BJ165"/>
      <c r="BK165"/>
      <c r="BL165"/>
      <c r="BM165"/>
      <c r="BN165"/>
      <c r="BO165"/>
      <c r="BP165"/>
      <c r="BQ165"/>
      <c r="BR165"/>
      <c r="BS165"/>
      <c r="BT165"/>
      <c r="BU165"/>
      <c r="BV165"/>
      <c r="BW165"/>
      <c r="BX165"/>
      <c r="BY165"/>
      <c r="BZ165"/>
      <c r="CA165"/>
      <c r="CB165"/>
      <c r="CC165"/>
      <c r="CD165"/>
      <c r="CE165"/>
      <c r="CF165"/>
      <c r="CG165"/>
      <c r="CH165"/>
      <c r="CI165"/>
      <c r="CJ165"/>
      <c r="CK165"/>
      <c r="CL165"/>
      <c r="CM165"/>
      <c r="CN165"/>
      <c r="CO165"/>
      <c r="CP165"/>
      <c r="CQ165"/>
      <c r="CR165"/>
      <c r="CS165"/>
      <c r="CT165"/>
      <c r="CU165"/>
      <c r="CV165"/>
      <c r="CW165"/>
      <c r="CX165"/>
      <c r="CY165"/>
      <c r="CZ165"/>
      <c r="DA165"/>
      <c r="DB165"/>
      <c r="DC165"/>
      <c r="DD165"/>
      <c r="DE165"/>
    </row>
    <row r="166" spans="1:109" x14ac:dyDescent="0.25">
      <c r="A166"/>
      <c r="B166"/>
      <c r="C166"/>
      <c r="D166"/>
      <c r="E166"/>
      <c r="F166"/>
      <c r="G166"/>
      <c r="H166"/>
      <c r="I166"/>
      <c r="J166"/>
      <c r="K166"/>
      <c r="L166"/>
      <c r="M166"/>
      <c r="N166"/>
      <c r="O166"/>
      <c r="P166"/>
      <c r="Q166"/>
      <c r="T166"/>
      <c r="Y166"/>
      <c r="Z166"/>
      <c r="AF166"/>
      <c r="AH166"/>
      <c r="AK166"/>
      <c r="AL166"/>
      <c r="AM166"/>
      <c r="AN166"/>
      <c r="AO166"/>
      <c r="AP166"/>
      <c r="AQ166"/>
      <c r="AR166"/>
      <c r="AS166"/>
      <c r="AT166"/>
      <c r="AU166"/>
      <c r="AV166"/>
      <c r="AW166"/>
      <c r="AX166"/>
      <c r="AY166"/>
      <c r="AZ166"/>
      <c r="BA166"/>
      <c r="BB166"/>
      <c r="BC166"/>
      <c r="BD166"/>
      <c r="BE166"/>
      <c r="BF166"/>
      <c r="BG166"/>
      <c r="BH166"/>
      <c r="BI166"/>
      <c r="BJ166"/>
      <c r="BK166"/>
      <c r="BL166"/>
      <c r="BM166"/>
      <c r="BN166"/>
      <c r="BO166"/>
      <c r="BP166"/>
      <c r="BQ166"/>
      <c r="BR166"/>
      <c r="BS166"/>
      <c r="BT166"/>
      <c r="BU166"/>
      <c r="BV166"/>
      <c r="BW166"/>
      <c r="BX166"/>
      <c r="BY166"/>
      <c r="BZ166"/>
      <c r="CA166"/>
      <c r="CB166"/>
      <c r="CC166"/>
      <c r="CD166"/>
      <c r="CE166"/>
      <c r="CF166"/>
      <c r="CG166"/>
      <c r="CH166"/>
      <c r="CI166"/>
      <c r="CJ166"/>
      <c r="CK166"/>
      <c r="CL166"/>
      <c r="CM166"/>
      <c r="CN166"/>
      <c r="CO166"/>
      <c r="CP166"/>
      <c r="CQ166"/>
      <c r="CR166"/>
      <c r="CS166"/>
      <c r="CT166"/>
      <c r="CU166"/>
      <c r="CV166"/>
      <c r="CW166"/>
      <c r="CX166"/>
      <c r="CY166"/>
      <c r="CZ166"/>
      <c r="DA166"/>
      <c r="DB166"/>
      <c r="DC166"/>
      <c r="DD166"/>
      <c r="DE166"/>
    </row>
    <row r="167" spans="1:109" x14ac:dyDescent="0.25">
      <c r="A167"/>
      <c r="B167"/>
      <c r="C167"/>
      <c r="D167"/>
      <c r="E167"/>
      <c r="F167"/>
      <c r="G167"/>
      <c r="H167"/>
      <c r="I167"/>
      <c r="J167"/>
      <c r="K167"/>
      <c r="L167"/>
      <c r="M167"/>
      <c r="N167"/>
      <c r="O167"/>
      <c r="P167"/>
      <c r="Q167"/>
      <c r="T167"/>
      <c r="Y167"/>
      <c r="Z167"/>
      <c r="AF167"/>
      <c r="AH167"/>
      <c r="AK167"/>
      <c r="AL167"/>
      <c r="AM167"/>
      <c r="AN167"/>
      <c r="AO167"/>
      <c r="AP167"/>
      <c r="AQ167"/>
      <c r="AR167"/>
      <c r="AS167"/>
      <c r="AT167"/>
      <c r="AU167"/>
      <c r="AV167"/>
      <c r="AW167"/>
      <c r="AX167"/>
      <c r="AY167"/>
      <c r="AZ167"/>
      <c r="BA167"/>
      <c r="BB167"/>
      <c r="BC167"/>
      <c r="BD167"/>
      <c r="BE167"/>
      <c r="BF167"/>
      <c r="BG167"/>
      <c r="BH167"/>
      <c r="BI167"/>
      <c r="BJ167"/>
      <c r="BK167"/>
      <c r="BL167"/>
      <c r="BM167"/>
      <c r="BN167"/>
      <c r="BO167"/>
      <c r="BP167"/>
      <c r="BQ167"/>
      <c r="BR167"/>
      <c r="BS167"/>
      <c r="BT167"/>
      <c r="BU167"/>
      <c r="BV167"/>
      <c r="BW167"/>
      <c r="BX167"/>
      <c r="BY167"/>
      <c r="BZ167"/>
      <c r="CA167"/>
      <c r="CB167"/>
      <c r="CC167"/>
      <c r="CD167"/>
      <c r="CE167"/>
      <c r="CF167"/>
      <c r="CG167"/>
      <c r="CH167"/>
      <c r="CI167"/>
      <c r="CJ167"/>
      <c r="CK167"/>
      <c r="CL167"/>
      <c r="CM167"/>
      <c r="CN167"/>
      <c r="CO167"/>
      <c r="CP167"/>
      <c r="CQ167"/>
      <c r="CR167"/>
      <c r="CS167"/>
      <c r="CT167"/>
      <c r="CU167"/>
      <c r="CV167"/>
      <c r="CW167"/>
      <c r="CX167"/>
      <c r="CY167"/>
      <c r="CZ167"/>
      <c r="DA167"/>
      <c r="DB167"/>
      <c r="DC167"/>
      <c r="DD167"/>
      <c r="DE167"/>
    </row>
    <row r="168" spans="1:109" x14ac:dyDescent="0.25">
      <c r="A168"/>
      <c r="B168"/>
      <c r="C168"/>
      <c r="D168"/>
      <c r="E168"/>
      <c r="F168"/>
      <c r="G168"/>
      <c r="H168"/>
      <c r="I168"/>
      <c r="J168"/>
      <c r="K168"/>
      <c r="L168"/>
      <c r="M168"/>
      <c r="N168"/>
      <c r="O168"/>
      <c r="P168"/>
      <c r="Q168"/>
      <c r="T168"/>
      <c r="Y168"/>
      <c r="Z168"/>
      <c r="AF168"/>
      <c r="AH168"/>
      <c r="AK168"/>
      <c r="AL168"/>
      <c r="AM168"/>
      <c r="AN168"/>
      <c r="AO168"/>
      <c r="AP168"/>
      <c r="AQ168"/>
      <c r="AR168"/>
      <c r="AS168"/>
      <c r="AT168"/>
      <c r="AU168"/>
      <c r="AV168"/>
      <c r="AW168"/>
      <c r="AX168"/>
      <c r="AY168"/>
      <c r="AZ168"/>
      <c r="BA168"/>
      <c r="BB168"/>
      <c r="BC168"/>
      <c r="BD168"/>
      <c r="BE168"/>
      <c r="BF168"/>
      <c r="BG168"/>
      <c r="BH168"/>
      <c r="BI168"/>
      <c r="BJ168"/>
      <c r="BK168"/>
      <c r="BL168"/>
      <c r="BM168"/>
      <c r="BN168"/>
      <c r="BO168"/>
      <c r="BP168"/>
      <c r="BQ168"/>
      <c r="BR168"/>
      <c r="BS168"/>
      <c r="BT168"/>
      <c r="BU168"/>
      <c r="BV168"/>
      <c r="BW168"/>
      <c r="BX168"/>
      <c r="BY168"/>
      <c r="BZ168"/>
      <c r="CA168"/>
      <c r="CB168"/>
      <c r="CC168"/>
      <c r="CD168"/>
      <c r="CE168"/>
      <c r="CF168"/>
      <c r="CG168"/>
      <c r="CH168"/>
      <c r="CI168"/>
      <c r="CJ168"/>
      <c r="CK168"/>
      <c r="CL168"/>
      <c r="CM168"/>
      <c r="CN168"/>
      <c r="CO168"/>
      <c r="CP168"/>
      <c r="CQ168"/>
      <c r="CR168"/>
      <c r="CS168"/>
      <c r="CT168"/>
      <c r="CU168"/>
      <c r="CV168"/>
      <c r="CW168"/>
      <c r="CX168"/>
      <c r="CY168"/>
      <c r="CZ168"/>
      <c r="DA168"/>
      <c r="DB168"/>
      <c r="DC168"/>
      <c r="DD168"/>
      <c r="DE168"/>
    </row>
    <row r="169" spans="1:109" x14ac:dyDescent="0.25">
      <c r="A169"/>
      <c r="B169"/>
      <c r="C169"/>
      <c r="D169"/>
      <c r="E169"/>
      <c r="F169"/>
      <c r="G169"/>
      <c r="H169"/>
      <c r="I169"/>
      <c r="J169"/>
      <c r="K169"/>
      <c r="L169"/>
      <c r="M169"/>
      <c r="N169"/>
      <c r="O169"/>
      <c r="P169"/>
      <c r="Q169"/>
      <c r="T169"/>
      <c r="Y169"/>
      <c r="Z169"/>
      <c r="AF169"/>
      <c r="AH169"/>
      <c r="AK169"/>
      <c r="AL169"/>
      <c r="AM169"/>
      <c r="AN169"/>
      <c r="AO169"/>
      <c r="AP169"/>
      <c r="AQ169"/>
      <c r="AR169"/>
      <c r="AS169"/>
      <c r="AT169"/>
      <c r="AU169"/>
      <c r="AV169"/>
      <c r="AW169"/>
      <c r="AX169"/>
      <c r="AY169"/>
      <c r="AZ169"/>
      <c r="BA169"/>
      <c r="BB169"/>
      <c r="BC169"/>
      <c r="BD169"/>
      <c r="BE169"/>
      <c r="BF169"/>
      <c r="BG169"/>
      <c r="BH169"/>
      <c r="BI169"/>
      <c r="BJ169"/>
      <c r="BK169"/>
      <c r="BL169"/>
      <c r="BM169"/>
      <c r="BN169"/>
      <c r="BO169"/>
      <c r="BP169"/>
      <c r="BQ169"/>
      <c r="BR169"/>
      <c r="BS169"/>
      <c r="BT169"/>
      <c r="BU169"/>
      <c r="BV169"/>
      <c r="BW169"/>
      <c r="BX169"/>
      <c r="BY169"/>
      <c r="BZ169"/>
      <c r="CA169"/>
      <c r="CB169"/>
      <c r="CC169"/>
      <c r="CD169"/>
      <c r="CE169"/>
      <c r="CF169"/>
      <c r="CG169"/>
      <c r="CH169"/>
      <c r="CI169"/>
      <c r="CJ169"/>
      <c r="CK169"/>
      <c r="CL169"/>
      <c r="CM169"/>
      <c r="CN169"/>
      <c r="CO169"/>
      <c r="CP169"/>
      <c r="CQ169"/>
      <c r="CR169"/>
      <c r="CS169"/>
      <c r="CT169"/>
      <c r="CU169"/>
      <c r="CV169"/>
      <c r="CW169"/>
      <c r="CX169"/>
      <c r="CY169"/>
      <c r="CZ169"/>
      <c r="DA169"/>
      <c r="DB169"/>
      <c r="DC169"/>
      <c r="DD169"/>
      <c r="DE169"/>
    </row>
    <row r="170" spans="1:109" x14ac:dyDescent="0.25">
      <c r="A170"/>
      <c r="B170"/>
      <c r="C170"/>
      <c r="D170"/>
      <c r="E170"/>
      <c r="F170"/>
      <c r="G170"/>
      <c r="H170"/>
      <c r="I170"/>
      <c r="J170"/>
      <c r="K170"/>
      <c r="L170"/>
      <c r="M170"/>
      <c r="N170"/>
      <c r="O170"/>
      <c r="P170"/>
      <c r="Q170"/>
      <c r="T170"/>
      <c r="Y170"/>
      <c r="Z170"/>
      <c r="AF170"/>
      <c r="AH170"/>
      <c r="AK170"/>
      <c r="AL170"/>
      <c r="AM170"/>
      <c r="AN170"/>
      <c r="AO170"/>
      <c r="AP170"/>
      <c r="AQ170"/>
      <c r="AR170"/>
      <c r="AS170"/>
      <c r="AT170"/>
      <c r="AU170"/>
      <c r="AV170"/>
      <c r="AW170"/>
      <c r="AX170"/>
      <c r="AY170"/>
      <c r="AZ170"/>
      <c r="BA170"/>
      <c r="BB170"/>
      <c r="BC170"/>
      <c r="BD170"/>
      <c r="BE170"/>
      <c r="BF170"/>
      <c r="BG170"/>
      <c r="BH170"/>
      <c r="BI170"/>
      <c r="BJ170"/>
      <c r="BK170"/>
      <c r="BL170"/>
      <c r="BM170"/>
      <c r="BN170"/>
      <c r="BO170"/>
      <c r="BP170"/>
      <c r="BQ170"/>
      <c r="BR170"/>
      <c r="BS170"/>
      <c r="BT170"/>
      <c r="BU170"/>
      <c r="BV170"/>
      <c r="BW170"/>
      <c r="BX170"/>
      <c r="BY170"/>
      <c r="BZ170"/>
      <c r="CA170"/>
      <c r="CB170"/>
      <c r="CC170"/>
      <c r="CD170"/>
      <c r="CE170"/>
      <c r="CF170"/>
      <c r="CG170"/>
      <c r="CH170"/>
      <c r="CI170"/>
      <c r="CJ170"/>
      <c r="CK170"/>
      <c r="CL170"/>
      <c r="CM170"/>
      <c r="CN170"/>
      <c r="CO170"/>
      <c r="CP170"/>
      <c r="CQ170"/>
      <c r="CR170"/>
      <c r="CS170"/>
      <c r="CT170"/>
      <c r="CU170"/>
      <c r="CV170"/>
      <c r="CW170"/>
      <c r="CX170"/>
      <c r="CY170"/>
      <c r="CZ170"/>
      <c r="DA170"/>
      <c r="DB170"/>
      <c r="DC170"/>
      <c r="DD170"/>
      <c r="DE170"/>
    </row>
    <row r="171" spans="1:109" x14ac:dyDescent="0.25">
      <c r="A171"/>
      <c r="B171"/>
      <c r="C171"/>
      <c r="D171"/>
      <c r="E171"/>
      <c r="F171"/>
      <c r="G171"/>
      <c r="H171"/>
      <c r="I171"/>
      <c r="J171"/>
      <c r="K171"/>
      <c r="L171"/>
      <c r="M171"/>
      <c r="N171"/>
      <c r="O171"/>
      <c r="P171"/>
      <c r="Q171"/>
      <c r="T171"/>
      <c r="Y171"/>
      <c r="Z171"/>
      <c r="AF171"/>
      <c r="AH171"/>
      <c r="AK171"/>
      <c r="AL171"/>
      <c r="AM171"/>
      <c r="AN171"/>
      <c r="AO171"/>
      <c r="AP171"/>
      <c r="AQ171"/>
      <c r="AR171"/>
      <c r="AS171"/>
      <c r="AT171"/>
      <c r="AU171"/>
      <c r="AV171"/>
      <c r="AW171"/>
      <c r="AX171"/>
      <c r="AY171"/>
      <c r="AZ171"/>
      <c r="BA171"/>
      <c r="BB171"/>
      <c r="BC171"/>
      <c r="BD171"/>
      <c r="BE171"/>
      <c r="BF171"/>
      <c r="BG171"/>
      <c r="BH171"/>
      <c r="BI171"/>
      <c r="BJ171"/>
      <c r="BK171"/>
      <c r="BL171"/>
      <c r="BM171"/>
      <c r="BN171"/>
      <c r="BO171"/>
      <c r="BP171"/>
      <c r="BQ171"/>
      <c r="BR171"/>
      <c r="BS171"/>
      <c r="BT171"/>
      <c r="BU171"/>
      <c r="BV171"/>
      <c r="BW171"/>
      <c r="BX171"/>
      <c r="BY171"/>
      <c r="BZ171"/>
      <c r="CA171"/>
      <c r="CB171"/>
      <c r="CC171"/>
      <c r="CD171"/>
      <c r="CE171"/>
      <c r="CF171"/>
      <c r="CG171"/>
      <c r="CH171"/>
      <c r="CI171"/>
      <c r="CJ171"/>
      <c r="CK171"/>
      <c r="CL171"/>
      <c r="CM171"/>
      <c r="CN171"/>
      <c r="CO171"/>
      <c r="CP171"/>
      <c r="CQ171"/>
      <c r="CR171"/>
      <c r="CS171"/>
      <c r="CT171"/>
      <c r="CU171"/>
      <c r="CV171"/>
      <c r="CW171"/>
      <c r="CX171"/>
      <c r="CY171"/>
      <c r="CZ171"/>
      <c r="DA171"/>
      <c r="DB171"/>
      <c r="DC171"/>
      <c r="DD171"/>
      <c r="DE171"/>
    </row>
    <row r="172" spans="1:109" x14ac:dyDescent="0.25">
      <c r="A172"/>
      <c r="B172"/>
      <c r="C172"/>
      <c r="D172"/>
      <c r="E172"/>
      <c r="F172"/>
      <c r="G172"/>
      <c r="H172"/>
      <c r="I172"/>
      <c r="J172"/>
      <c r="K172"/>
      <c r="L172"/>
      <c r="M172"/>
      <c r="N172"/>
      <c r="O172"/>
      <c r="P172"/>
      <c r="Q172"/>
      <c r="T172"/>
      <c r="Y172"/>
      <c r="Z172"/>
      <c r="AF172"/>
      <c r="AH172"/>
      <c r="AK172"/>
      <c r="AL172"/>
      <c r="AM172"/>
      <c r="AN172"/>
      <c r="AO172"/>
      <c r="AP172"/>
      <c r="AQ172"/>
      <c r="AR172"/>
      <c r="AS172"/>
      <c r="AT172"/>
      <c r="AU172"/>
      <c r="AV172"/>
      <c r="AW172"/>
      <c r="AX172"/>
      <c r="AY172"/>
      <c r="AZ172"/>
      <c r="BA172"/>
      <c r="BB172"/>
      <c r="BC172"/>
      <c r="BD172"/>
      <c r="BE172"/>
      <c r="BF172"/>
      <c r="BG172"/>
      <c r="BH172"/>
      <c r="BI172"/>
      <c r="BJ172"/>
      <c r="BK172"/>
      <c r="BL172"/>
      <c r="BM172"/>
      <c r="BN172"/>
      <c r="BO172"/>
      <c r="BP172"/>
      <c r="BQ172"/>
      <c r="BR172"/>
      <c r="BS172"/>
      <c r="BT172"/>
      <c r="BU172"/>
      <c r="BV172"/>
      <c r="BW172"/>
      <c r="BX172"/>
      <c r="BY172"/>
      <c r="BZ172"/>
      <c r="CA172"/>
      <c r="CB172"/>
      <c r="CC172"/>
      <c r="CD172"/>
      <c r="CE172"/>
      <c r="CF172"/>
      <c r="CG172"/>
      <c r="CH172"/>
      <c r="CI172"/>
      <c r="CJ172"/>
      <c r="CK172"/>
      <c r="CL172"/>
      <c r="CM172"/>
      <c r="CN172"/>
      <c r="CO172"/>
      <c r="CP172"/>
      <c r="CQ172"/>
      <c r="CR172"/>
      <c r="CS172"/>
      <c r="CT172"/>
      <c r="CU172"/>
      <c r="CV172"/>
      <c r="CW172"/>
      <c r="CX172"/>
      <c r="CY172"/>
      <c r="CZ172"/>
      <c r="DA172"/>
      <c r="DB172"/>
      <c r="DC172"/>
      <c r="DD172"/>
      <c r="DE172"/>
    </row>
    <row r="173" spans="1:109" x14ac:dyDescent="0.25">
      <c r="A173"/>
      <c r="B173"/>
      <c r="C173"/>
      <c r="D173"/>
      <c r="E173"/>
      <c r="F173"/>
      <c r="G173"/>
      <c r="H173"/>
      <c r="I173"/>
      <c r="J173"/>
      <c r="K173"/>
      <c r="L173"/>
      <c r="M173"/>
      <c r="N173"/>
      <c r="O173"/>
      <c r="P173"/>
      <c r="Q173"/>
      <c r="T173"/>
      <c r="Y173"/>
      <c r="Z173"/>
      <c r="AF173"/>
      <c r="AH173"/>
      <c r="AK173"/>
      <c r="AL173"/>
      <c r="AM173"/>
      <c r="AN173"/>
      <c r="AO173"/>
      <c r="AP173"/>
      <c r="AQ173"/>
      <c r="AR173"/>
      <c r="AS173"/>
      <c r="AT173"/>
      <c r="AU173"/>
      <c r="AV173"/>
      <c r="AW173"/>
      <c r="AX173"/>
      <c r="AY173"/>
      <c r="AZ173"/>
      <c r="BA173"/>
      <c r="BB173"/>
      <c r="BC173"/>
      <c r="BD173"/>
      <c r="BE173"/>
      <c r="BF173"/>
      <c r="BG173"/>
      <c r="BH173"/>
      <c r="BI173"/>
      <c r="BJ173"/>
      <c r="BK173"/>
      <c r="BL173"/>
      <c r="BM173"/>
      <c r="BN173"/>
      <c r="BO173"/>
      <c r="BP173"/>
      <c r="BQ173"/>
      <c r="BR173"/>
      <c r="BS173"/>
      <c r="BT173"/>
      <c r="BU173"/>
      <c r="BV173"/>
      <c r="BW173"/>
      <c r="BX173"/>
      <c r="BY173"/>
      <c r="BZ173"/>
      <c r="CA173"/>
      <c r="CB173"/>
      <c r="CC173"/>
      <c r="CD173"/>
      <c r="CE173"/>
      <c r="CF173"/>
      <c r="CG173"/>
      <c r="CH173"/>
      <c r="CI173"/>
      <c r="CJ173"/>
      <c r="CK173"/>
      <c r="CL173"/>
      <c r="CM173"/>
      <c r="CN173"/>
      <c r="CO173"/>
      <c r="CP173"/>
      <c r="CQ173"/>
      <c r="CR173"/>
      <c r="CS173"/>
      <c r="CT173"/>
      <c r="CU173"/>
      <c r="CV173"/>
      <c r="CW173"/>
      <c r="CX173"/>
      <c r="CY173"/>
      <c r="CZ173"/>
      <c r="DA173"/>
      <c r="DB173"/>
      <c r="DC173"/>
      <c r="DD173"/>
      <c r="DE173"/>
    </row>
    <row r="174" spans="1:109" x14ac:dyDescent="0.25">
      <c r="A174"/>
      <c r="B174"/>
      <c r="C174"/>
      <c r="D174"/>
      <c r="E174"/>
      <c r="F174"/>
      <c r="G174"/>
      <c r="H174"/>
      <c r="I174"/>
      <c r="J174"/>
      <c r="K174"/>
      <c r="L174"/>
      <c r="M174"/>
      <c r="N174"/>
      <c r="O174"/>
      <c r="P174"/>
      <c r="Q174"/>
      <c r="T174"/>
      <c r="Y174"/>
      <c r="Z174"/>
      <c r="AF174"/>
      <c r="AH174"/>
      <c r="AK174"/>
      <c r="AL174"/>
      <c r="AM174"/>
      <c r="AN174"/>
      <c r="AO174"/>
      <c r="AP174"/>
      <c r="AQ174"/>
      <c r="AR174"/>
      <c r="AS174"/>
      <c r="AT174"/>
      <c r="AU174"/>
      <c r="AV174"/>
      <c r="AW174"/>
      <c r="AX174"/>
      <c r="AY174"/>
      <c r="AZ174"/>
      <c r="BA174"/>
      <c r="BB174"/>
      <c r="BC174"/>
      <c r="BD174"/>
      <c r="BE174"/>
      <c r="BF174"/>
      <c r="BG174"/>
      <c r="BH174"/>
      <c r="BI174"/>
      <c r="BJ174"/>
      <c r="BK174"/>
      <c r="BL174"/>
      <c r="BM174"/>
      <c r="BN174"/>
      <c r="BO174"/>
      <c r="BP174"/>
      <c r="BQ174"/>
      <c r="BR174"/>
      <c r="BS174"/>
      <c r="BT174"/>
      <c r="BU174"/>
      <c r="BV174"/>
      <c r="BW174"/>
      <c r="BX174"/>
      <c r="BY174"/>
      <c r="BZ174"/>
      <c r="CA174"/>
      <c r="CB174"/>
      <c r="CC174"/>
      <c r="CD174"/>
      <c r="CE174"/>
      <c r="CF174"/>
      <c r="CG174"/>
      <c r="CH174"/>
      <c r="CI174"/>
      <c r="CJ174"/>
      <c r="CK174"/>
      <c r="CL174"/>
      <c r="CM174"/>
      <c r="CN174"/>
      <c r="CO174"/>
      <c r="CP174"/>
      <c r="CQ174"/>
      <c r="CR174"/>
      <c r="CS174"/>
      <c r="CT174"/>
      <c r="CU174"/>
      <c r="CV174"/>
      <c r="CW174"/>
      <c r="CX174"/>
      <c r="CY174"/>
      <c r="CZ174"/>
      <c r="DA174"/>
      <c r="DB174"/>
      <c r="DC174"/>
      <c r="DD174"/>
      <c r="DE174"/>
    </row>
    <row r="175" spans="1:109" x14ac:dyDescent="0.25">
      <c r="A175"/>
      <c r="B175"/>
      <c r="C175"/>
      <c r="D175"/>
      <c r="E175"/>
      <c r="F175"/>
      <c r="G175"/>
      <c r="H175"/>
      <c r="I175"/>
      <c r="J175"/>
      <c r="K175"/>
      <c r="L175"/>
      <c r="M175"/>
      <c r="N175"/>
      <c r="O175"/>
      <c r="P175"/>
      <c r="Q175"/>
      <c r="T175"/>
      <c r="Y175"/>
      <c r="Z175"/>
      <c r="AF175"/>
      <c r="AH175"/>
      <c r="AK175"/>
      <c r="AL175"/>
      <c r="AM175"/>
      <c r="AN175"/>
      <c r="AO175"/>
      <c r="AP175"/>
      <c r="AQ175"/>
      <c r="AR175"/>
      <c r="AS175"/>
      <c r="AT175"/>
      <c r="AU175"/>
      <c r="AV175"/>
      <c r="AW175"/>
      <c r="AX175"/>
      <c r="AY175"/>
      <c r="AZ175"/>
      <c r="BA175"/>
      <c r="BB175"/>
      <c r="BC175"/>
      <c r="BD175"/>
      <c r="BE175"/>
      <c r="BF175"/>
      <c r="BG175"/>
      <c r="BH175"/>
      <c r="BI175"/>
      <c r="BJ175"/>
      <c r="BK175"/>
      <c r="BL175"/>
      <c r="BM175"/>
      <c r="BN175"/>
      <c r="BO175"/>
      <c r="BP175"/>
      <c r="BQ175"/>
      <c r="BR175"/>
      <c r="BS175"/>
      <c r="BT175"/>
      <c r="BU175"/>
      <c r="BV175"/>
      <c r="BW175"/>
      <c r="BX175"/>
      <c r="BY175"/>
      <c r="BZ175"/>
      <c r="CA175"/>
      <c r="CB175"/>
      <c r="CC175"/>
      <c r="CD175"/>
      <c r="CE175"/>
      <c r="CF175"/>
      <c r="CG175"/>
      <c r="CH175"/>
      <c r="CI175"/>
      <c r="CJ175"/>
      <c r="CK175"/>
      <c r="CL175"/>
      <c r="CM175"/>
      <c r="CN175"/>
      <c r="CO175"/>
      <c r="CP175"/>
      <c r="CQ175"/>
      <c r="CR175"/>
      <c r="CS175"/>
      <c r="CT175"/>
      <c r="CU175"/>
      <c r="CV175"/>
      <c r="CW175"/>
      <c r="CX175"/>
      <c r="CY175"/>
      <c r="CZ175"/>
      <c r="DA175"/>
      <c r="DB175"/>
      <c r="DC175"/>
      <c r="DD175"/>
      <c r="DE175"/>
    </row>
    <row r="176" spans="1:109" x14ac:dyDescent="0.25">
      <c r="A176"/>
      <c r="B176"/>
      <c r="C176"/>
      <c r="D176"/>
      <c r="E176"/>
      <c r="F176"/>
      <c r="G176"/>
      <c r="H176"/>
      <c r="I176"/>
      <c r="J176"/>
      <c r="K176"/>
      <c r="L176"/>
      <c r="M176"/>
      <c r="N176"/>
      <c r="O176"/>
      <c r="P176"/>
      <c r="Q176"/>
      <c r="T176"/>
      <c r="Y176"/>
      <c r="Z176"/>
      <c r="AF176"/>
      <c r="AH176"/>
      <c r="AK176"/>
      <c r="AL176"/>
      <c r="AM176"/>
      <c r="AN176"/>
      <c r="AO176"/>
      <c r="AP176"/>
      <c r="AQ176"/>
      <c r="AR176"/>
      <c r="AS176"/>
      <c r="AT176"/>
      <c r="AU176"/>
      <c r="AV176"/>
      <c r="AW176"/>
      <c r="AX176"/>
      <c r="AY176"/>
      <c r="AZ176"/>
      <c r="BA176"/>
      <c r="BB176"/>
      <c r="BC176"/>
      <c r="BD176"/>
      <c r="BE176"/>
      <c r="BF176"/>
      <c r="BG176"/>
      <c r="BH176"/>
      <c r="BI176"/>
      <c r="BJ176"/>
      <c r="BK176"/>
      <c r="BL176"/>
      <c r="BM176"/>
      <c r="BN176"/>
      <c r="BO176"/>
      <c r="BP176"/>
      <c r="BQ176"/>
      <c r="BR176"/>
      <c r="BS176"/>
      <c r="BT176"/>
      <c r="BU176"/>
      <c r="BV176"/>
      <c r="BW176"/>
      <c r="BX176"/>
      <c r="BY176"/>
      <c r="BZ176"/>
      <c r="CA176"/>
      <c r="CB176"/>
      <c r="CC176"/>
      <c r="CD176"/>
      <c r="CE176"/>
      <c r="CF176"/>
      <c r="CG176"/>
      <c r="CH176"/>
      <c r="CI176"/>
      <c r="CJ176"/>
      <c r="CK176"/>
      <c r="CL176"/>
      <c r="CM176"/>
      <c r="CN176"/>
      <c r="CO176"/>
      <c r="CP176"/>
      <c r="CQ176"/>
      <c r="CR176"/>
      <c r="CS176"/>
      <c r="CT176"/>
      <c r="CU176"/>
      <c r="CV176"/>
      <c r="CW176"/>
      <c r="CX176"/>
      <c r="CY176"/>
      <c r="CZ176"/>
      <c r="DA176"/>
      <c r="DB176"/>
      <c r="DC176"/>
      <c r="DD176"/>
      <c r="DE176"/>
    </row>
    <row r="177" spans="1:109" x14ac:dyDescent="0.25">
      <c r="A177"/>
      <c r="B177"/>
      <c r="C177"/>
      <c r="D177"/>
      <c r="E177"/>
      <c r="F177"/>
      <c r="G177"/>
      <c r="H177"/>
      <c r="I177"/>
      <c r="J177"/>
      <c r="K177"/>
      <c r="L177"/>
      <c r="M177"/>
      <c r="N177"/>
      <c r="O177"/>
      <c r="P177"/>
      <c r="Q177"/>
      <c r="T177"/>
      <c r="Y177"/>
      <c r="Z177"/>
      <c r="AF177"/>
      <c r="AH177"/>
      <c r="AK177"/>
      <c r="AL177"/>
      <c r="AM177"/>
      <c r="AN177"/>
      <c r="AO177"/>
      <c r="AP177"/>
      <c r="AQ177"/>
      <c r="AR177"/>
      <c r="AS177"/>
      <c r="AT177"/>
      <c r="AU177"/>
      <c r="AV177"/>
      <c r="AW177"/>
      <c r="AX177"/>
      <c r="AY177"/>
      <c r="AZ177"/>
      <c r="BA177"/>
      <c r="BB177"/>
      <c r="BC177"/>
      <c r="BD177"/>
      <c r="BE177"/>
      <c r="BF177"/>
      <c r="BG177"/>
      <c r="BH177"/>
      <c r="BI177"/>
      <c r="BJ177"/>
      <c r="BK177"/>
      <c r="BL177"/>
      <c r="BM177"/>
      <c r="BN177"/>
      <c r="BO177"/>
      <c r="BP177"/>
      <c r="BQ177"/>
      <c r="BR177"/>
      <c r="BS177"/>
      <c r="BT177"/>
      <c r="BU177"/>
      <c r="BV177"/>
      <c r="BW177"/>
      <c r="BX177"/>
      <c r="BY177"/>
      <c r="BZ177"/>
      <c r="CA177"/>
      <c r="CB177"/>
      <c r="CC177"/>
      <c r="CD177"/>
      <c r="CE177"/>
      <c r="CF177"/>
      <c r="CG177"/>
      <c r="CH177"/>
      <c r="CI177"/>
      <c r="CJ177"/>
      <c r="CK177"/>
      <c r="CL177"/>
      <c r="CM177"/>
      <c r="CN177"/>
      <c r="CO177"/>
      <c r="CP177"/>
      <c r="CQ177"/>
      <c r="CR177"/>
      <c r="CS177"/>
      <c r="CT177"/>
      <c r="CU177"/>
      <c r="CV177"/>
      <c r="CW177"/>
      <c r="CX177"/>
      <c r="CY177"/>
      <c r="CZ177"/>
      <c r="DA177"/>
      <c r="DB177"/>
      <c r="DC177"/>
      <c r="DD177"/>
      <c r="DE177"/>
    </row>
    <row r="178" spans="1:109" x14ac:dyDescent="0.25">
      <c r="A178"/>
      <c r="B178"/>
      <c r="C178"/>
      <c r="D178"/>
      <c r="E178"/>
      <c r="F178"/>
      <c r="G178"/>
      <c r="H178"/>
      <c r="I178"/>
      <c r="J178"/>
      <c r="K178"/>
      <c r="L178"/>
      <c r="M178"/>
      <c r="N178"/>
      <c r="O178"/>
      <c r="P178"/>
      <c r="Q178"/>
      <c r="T178"/>
      <c r="Y178"/>
      <c r="Z178"/>
      <c r="AF178"/>
      <c r="AH178"/>
      <c r="AK178"/>
      <c r="AL178"/>
      <c r="AM178"/>
      <c r="AN178"/>
      <c r="AO178"/>
      <c r="AP178"/>
      <c r="AQ178"/>
      <c r="AR178"/>
      <c r="AS178"/>
      <c r="AT178"/>
      <c r="AU178"/>
      <c r="AV178"/>
      <c r="AW178"/>
      <c r="AX178"/>
      <c r="AY178"/>
      <c r="AZ178"/>
      <c r="BA178"/>
      <c r="BB178"/>
      <c r="BC178"/>
      <c r="BD178"/>
      <c r="BE178"/>
      <c r="BF178"/>
      <c r="BG178"/>
      <c r="BH178"/>
      <c r="BI178"/>
      <c r="BJ178"/>
      <c r="BK178"/>
      <c r="BL178"/>
      <c r="BM178"/>
      <c r="BN178"/>
      <c r="BO178"/>
      <c r="BP178"/>
      <c r="BQ178"/>
      <c r="BR178"/>
      <c r="BS178"/>
      <c r="BT178"/>
      <c r="BU178"/>
      <c r="BV178"/>
      <c r="BW178"/>
      <c r="BX178"/>
      <c r="BY178"/>
      <c r="BZ178"/>
      <c r="CA178"/>
      <c r="CB178"/>
      <c r="CC178"/>
      <c r="CD178"/>
      <c r="CE178"/>
      <c r="CF178"/>
      <c r="CG178"/>
      <c r="CH178"/>
      <c r="CI178"/>
      <c r="CJ178"/>
      <c r="CK178"/>
      <c r="CL178"/>
      <c r="CM178"/>
      <c r="CN178"/>
      <c r="CO178"/>
      <c r="CP178"/>
      <c r="CQ178"/>
      <c r="CR178"/>
      <c r="CS178"/>
      <c r="CT178"/>
      <c r="CU178"/>
      <c r="CV178"/>
      <c r="CW178"/>
      <c r="CX178"/>
      <c r="CY178"/>
      <c r="CZ178"/>
      <c r="DA178"/>
      <c r="DB178"/>
      <c r="DC178"/>
      <c r="DD178"/>
      <c r="DE178"/>
    </row>
    <row r="179" spans="1:109" x14ac:dyDescent="0.25">
      <c r="A179"/>
      <c r="B179"/>
      <c r="C179"/>
      <c r="D179"/>
      <c r="E179"/>
      <c r="F179"/>
      <c r="G179"/>
      <c r="H179"/>
      <c r="I179"/>
      <c r="J179"/>
      <c r="K179"/>
      <c r="L179"/>
      <c r="M179"/>
      <c r="N179"/>
      <c r="O179"/>
      <c r="P179"/>
      <c r="Q179"/>
      <c r="T179"/>
      <c r="Y179"/>
      <c r="Z179"/>
      <c r="AF179"/>
      <c r="AH179"/>
      <c r="AK179"/>
      <c r="AL179"/>
      <c r="AM179"/>
      <c r="AN179"/>
      <c r="AO179"/>
      <c r="AP179"/>
      <c r="AQ179"/>
      <c r="AR179"/>
      <c r="AS179"/>
      <c r="AT179"/>
      <c r="AU179"/>
      <c r="AV179"/>
      <c r="AW179"/>
      <c r="AX179"/>
      <c r="AY179"/>
      <c r="AZ179"/>
      <c r="BA179"/>
      <c r="BB179"/>
      <c r="BC179"/>
      <c r="BD179"/>
      <c r="BE179"/>
      <c r="BF179"/>
      <c r="BG179"/>
      <c r="BH179"/>
      <c r="BI179"/>
      <c r="BJ179"/>
      <c r="BK179"/>
      <c r="BL179"/>
      <c r="BM179"/>
      <c r="BN179"/>
      <c r="BO179"/>
      <c r="BP179"/>
      <c r="BQ179"/>
      <c r="BR179"/>
      <c r="BS179"/>
      <c r="BT179"/>
      <c r="BU179"/>
      <c r="BV179"/>
      <c r="BW179"/>
      <c r="BX179"/>
      <c r="BY179"/>
      <c r="BZ179"/>
      <c r="CA179"/>
      <c r="CB179"/>
      <c r="CC179"/>
      <c r="CD179"/>
      <c r="CE179"/>
      <c r="CF179"/>
      <c r="CG179"/>
      <c r="CH179"/>
      <c r="CI179"/>
      <c r="CJ179"/>
      <c r="CK179"/>
      <c r="CL179"/>
      <c r="CM179"/>
      <c r="CN179"/>
      <c r="CO179"/>
      <c r="CP179"/>
      <c r="CQ179"/>
      <c r="CR179"/>
      <c r="CS179"/>
      <c r="CT179"/>
      <c r="CU179"/>
      <c r="CV179"/>
      <c r="CW179"/>
      <c r="CX179"/>
      <c r="CY179"/>
      <c r="CZ179"/>
      <c r="DA179"/>
      <c r="DB179"/>
      <c r="DC179"/>
      <c r="DD179"/>
      <c r="DE179"/>
    </row>
    <row r="180" spans="1:109" x14ac:dyDescent="0.25">
      <c r="A180"/>
      <c r="B180"/>
      <c r="C180"/>
      <c r="D180"/>
      <c r="E180"/>
      <c r="F180"/>
      <c r="G180"/>
      <c r="H180"/>
      <c r="I180"/>
      <c r="J180"/>
      <c r="K180"/>
      <c r="L180"/>
      <c r="M180"/>
      <c r="N180"/>
      <c r="O180"/>
      <c r="P180"/>
      <c r="Q180"/>
      <c r="T180"/>
      <c r="Y180"/>
      <c r="Z180"/>
      <c r="AF180"/>
      <c r="AH180"/>
      <c r="AK180"/>
      <c r="AL180"/>
      <c r="AM180"/>
      <c r="AN180"/>
      <c r="AO180"/>
      <c r="AP180"/>
      <c r="AQ180"/>
      <c r="AR180"/>
      <c r="AS180"/>
      <c r="AT180"/>
      <c r="AU180"/>
      <c r="AV180"/>
      <c r="AW180"/>
      <c r="AX180"/>
      <c r="AY180"/>
      <c r="AZ180"/>
      <c r="BA180"/>
      <c r="BB180"/>
      <c r="BC180"/>
      <c r="BD180"/>
      <c r="BE180"/>
      <c r="BF180"/>
      <c r="BG180"/>
      <c r="BH180"/>
      <c r="BI180"/>
      <c r="BJ180"/>
      <c r="BK180"/>
      <c r="BL180"/>
      <c r="BM180"/>
      <c r="BN180"/>
      <c r="BO180"/>
      <c r="BP180"/>
      <c r="BQ180"/>
      <c r="BR180"/>
      <c r="BS180"/>
      <c r="BT180"/>
      <c r="BU180"/>
      <c r="BV180"/>
      <c r="BW180"/>
      <c r="BX180"/>
      <c r="BY180"/>
      <c r="BZ180"/>
      <c r="CA180"/>
      <c r="CB180"/>
      <c r="CC180"/>
      <c r="CD180"/>
      <c r="CE180"/>
      <c r="CF180"/>
      <c r="CG180"/>
      <c r="CH180"/>
      <c r="CI180"/>
      <c r="CJ180"/>
      <c r="CK180"/>
      <c r="CL180"/>
      <c r="CM180"/>
      <c r="CN180"/>
      <c r="CO180"/>
      <c r="CP180"/>
      <c r="CQ180"/>
      <c r="CR180"/>
      <c r="CS180"/>
      <c r="CT180"/>
      <c r="CU180"/>
      <c r="CV180"/>
      <c r="CW180"/>
      <c r="CX180"/>
      <c r="CY180"/>
      <c r="CZ180"/>
      <c r="DA180"/>
      <c r="DB180"/>
      <c r="DC180"/>
      <c r="DD180"/>
      <c r="DE180"/>
    </row>
    <row r="181" spans="1:109" x14ac:dyDescent="0.25">
      <c r="A181"/>
      <c r="B181"/>
      <c r="C181"/>
      <c r="D181"/>
      <c r="E181"/>
      <c r="F181"/>
      <c r="G181"/>
      <c r="H181"/>
      <c r="I181"/>
      <c r="J181"/>
      <c r="K181"/>
      <c r="L181"/>
      <c r="M181"/>
      <c r="N181"/>
      <c r="O181"/>
      <c r="P181"/>
      <c r="Q181"/>
      <c r="T181"/>
      <c r="Y181"/>
      <c r="Z181"/>
      <c r="AF181"/>
      <c r="AH181"/>
      <c r="AK181"/>
      <c r="AL181"/>
      <c r="AM181"/>
      <c r="AN181"/>
      <c r="AO181"/>
      <c r="AP181"/>
      <c r="AQ181"/>
      <c r="AR181"/>
      <c r="AS181"/>
      <c r="AT181"/>
      <c r="AU181"/>
      <c r="AV181"/>
      <c r="AW181"/>
      <c r="AX181"/>
      <c r="AY181"/>
      <c r="AZ181"/>
      <c r="BA181"/>
      <c r="BB181"/>
      <c r="BC181"/>
      <c r="BD181"/>
      <c r="BE181"/>
      <c r="BF181"/>
      <c r="BG181"/>
      <c r="BH181"/>
      <c r="BI181"/>
      <c r="BJ181"/>
      <c r="BK181"/>
      <c r="BL181"/>
      <c r="BM181"/>
      <c r="BN181"/>
      <c r="BO181"/>
      <c r="BP181"/>
      <c r="BQ181"/>
      <c r="BR181"/>
      <c r="BS181"/>
      <c r="BT181"/>
      <c r="BU181"/>
      <c r="BV181"/>
      <c r="BW181"/>
      <c r="BX181"/>
      <c r="BY181"/>
      <c r="BZ181"/>
      <c r="CA181"/>
      <c r="CB181"/>
      <c r="CC181"/>
      <c r="CD181"/>
      <c r="CE181"/>
      <c r="CF181"/>
      <c r="CG181"/>
      <c r="CH181"/>
      <c r="CI181"/>
      <c r="CJ181"/>
      <c r="CK181"/>
      <c r="CL181"/>
      <c r="CM181"/>
      <c r="CN181"/>
      <c r="CO181"/>
      <c r="CP181"/>
      <c r="CQ181"/>
      <c r="CR181"/>
      <c r="CS181"/>
      <c r="CT181"/>
      <c r="CU181"/>
      <c r="CV181"/>
      <c r="CW181"/>
      <c r="CX181"/>
      <c r="CY181"/>
      <c r="CZ181"/>
      <c r="DA181"/>
      <c r="DB181"/>
      <c r="DC181"/>
      <c r="DD181"/>
      <c r="DE181"/>
    </row>
    <row r="182" spans="1:109" x14ac:dyDescent="0.25">
      <c r="A182"/>
      <c r="B182"/>
      <c r="C182"/>
      <c r="D182"/>
      <c r="E182"/>
      <c r="F182"/>
      <c r="G182"/>
      <c r="H182"/>
      <c r="I182"/>
      <c r="J182"/>
      <c r="K182"/>
      <c r="L182"/>
      <c r="M182"/>
      <c r="N182"/>
      <c r="O182"/>
      <c r="P182"/>
      <c r="Q182"/>
      <c r="T182"/>
      <c r="Y182"/>
      <c r="Z182"/>
      <c r="AF182"/>
      <c r="AH182"/>
      <c r="AK182"/>
      <c r="AL182"/>
      <c r="AM182"/>
      <c r="AN182"/>
      <c r="AO182"/>
      <c r="AP182"/>
      <c r="AQ182"/>
      <c r="AR182"/>
      <c r="AS182"/>
      <c r="AT182"/>
      <c r="AU182"/>
      <c r="AV182"/>
      <c r="AW182"/>
      <c r="AX182"/>
      <c r="AY182"/>
      <c r="AZ182"/>
      <c r="BA182"/>
      <c r="BB182"/>
      <c r="BC182"/>
      <c r="BD182"/>
      <c r="BE182"/>
      <c r="BF182"/>
      <c r="BG182"/>
      <c r="BH182"/>
      <c r="BI182"/>
      <c r="BJ182"/>
      <c r="BK182"/>
      <c r="BL182"/>
      <c r="BM182"/>
      <c r="BN182"/>
      <c r="BO182"/>
      <c r="BP182"/>
      <c r="BQ182"/>
      <c r="BR182"/>
      <c r="BS182"/>
      <c r="BT182"/>
      <c r="BU182"/>
      <c r="BV182"/>
      <c r="BW182"/>
      <c r="BX182"/>
      <c r="BY182"/>
      <c r="BZ182"/>
      <c r="CA182"/>
      <c r="CB182"/>
      <c r="CC182"/>
      <c r="CD182"/>
      <c r="CE182"/>
      <c r="CF182"/>
      <c r="CG182"/>
      <c r="CH182"/>
      <c r="CI182"/>
      <c r="CJ182"/>
      <c r="CK182"/>
      <c r="CL182"/>
      <c r="CM182"/>
      <c r="CN182"/>
      <c r="CO182"/>
      <c r="CP182"/>
      <c r="CQ182"/>
      <c r="CR182"/>
      <c r="CS182"/>
      <c r="CT182"/>
      <c r="CU182"/>
      <c r="CV182"/>
      <c r="CW182"/>
      <c r="CX182"/>
      <c r="CY182"/>
      <c r="CZ182"/>
      <c r="DA182"/>
      <c r="DB182"/>
      <c r="DC182"/>
      <c r="DD182"/>
      <c r="DE182"/>
    </row>
    <row r="183" spans="1:109" x14ac:dyDescent="0.25">
      <c r="A183"/>
      <c r="B183"/>
      <c r="C183"/>
      <c r="D183"/>
      <c r="E183"/>
      <c r="F183"/>
      <c r="G183"/>
      <c r="H183"/>
      <c r="I183"/>
      <c r="J183"/>
      <c r="K183"/>
      <c r="L183"/>
      <c r="M183"/>
      <c r="N183"/>
      <c r="O183"/>
      <c r="P183"/>
      <c r="Q183"/>
      <c r="T183"/>
      <c r="Y183"/>
      <c r="Z183"/>
      <c r="AF183"/>
      <c r="AH183"/>
      <c r="AK183"/>
      <c r="AL183"/>
      <c r="AM183"/>
      <c r="AN183"/>
      <c r="AO183"/>
      <c r="AP183"/>
      <c r="AQ183"/>
      <c r="AR183"/>
      <c r="AS183"/>
      <c r="AT183"/>
      <c r="AU183"/>
      <c r="AV183"/>
      <c r="AW183"/>
      <c r="AX183"/>
      <c r="AY183"/>
      <c r="AZ183"/>
      <c r="BA183"/>
      <c r="BB183"/>
      <c r="BC183"/>
      <c r="BD183"/>
      <c r="BE183"/>
      <c r="BF183"/>
      <c r="BG183"/>
      <c r="BH183"/>
      <c r="BI183"/>
      <c r="BJ183"/>
      <c r="BK183"/>
      <c r="BL183"/>
      <c r="BM183"/>
      <c r="BN183"/>
      <c r="BO183"/>
      <c r="BP183"/>
      <c r="BQ183"/>
      <c r="BR183"/>
      <c r="BS183"/>
      <c r="BT183"/>
      <c r="BU183"/>
      <c r="BV183"/>
      <c r="BW183"/>
      <c r="BX183"/>
      <c r="BY183"/>
      <c r="BZ183"/>
      <c r="CA183"/>
      <c r="CB183"/>
      <c r="CC183"/>
      <c r="CD183"/>
      <c r="CE183"/>
      <c r="CF183"/>
      <c r="CG183"/>
      <c r="CH183"/>
      <c r="CI183"/>
      <c r="CJ183"/>
      <c r="CK183"/>
      <c r="CL183"/>
      <c r="CM183"/>
      <c r="CN183"/>
      <c r="CO183"/>
      <c r="CP183"/>
      <c r="CQ183"/>
      <c r="CR183"/>
      <c r="CS183"/>
      <c r="CT183"/>
      <c r="CU183"/>
      <c r="CV183"/>
      <c r="CW183"/>
      <c r="CX183"/>
      <c r="CY183"/>
      <c r="CZ183"/>
      <c r="DA183"/>
      <c r="DB183"/>
      <c r="DC183"/>
      <c r="DD183"/>
      <c r="DE183"/>
    </row>
    <row r="184" spans="1:109" x14ac:dyDescent="0.25">
      <c r="A184"/>
      <c r="B184"/>
      <c r="C184"/>
      <c r="D184"/>
      <c r="E184"/>
      <c r="F184"/>
      <c r="G184"/>
      <c r="H184"/>
      <c r="I184"/>
      <c r="J184"/>
      <c r="K184"/>
      <c r="L184"/>
      <c r="M184"/>
      <c r="N184"/>
      <c r="O184"/>
      <c r="P184"/>
      <c r="Q184"/>
      <c r="T184"/>
      <c r="Y184"/>
      <c r="Z184"/>
      <c r="AF184"/>
      <c r="AH184"/>
      <c r="AK184"/>
      <c r="AL184"/>
      <c r="AM184"/>
      <c r="AN184"/>
      <c r="AO184"/>
      <c r="AP184"/>
      <c r="AQ184"/>
      <c r="AR184"/>
      <c r="AS184"/>
      <c r="AT184"/>
      <c r="AU184"/>
      <c r="AV184"/>
      <c r="AW184"/>
      <c r="AX184"/>
      <c r="AY184"/>
      <c r="AZ184"/>
      <c r="BA184"/>
      <c r="BB184"/>
      <c r="BC184"/>
      <c r="BD184"/>
      <c r="BE184"/>
      <c r="BF184"/>
      <c r="BG184"/>
      <c r="BH184"/>
      <c r="BI184"/>
      <c r="BJ184"/>
      <c r="BK184"/>
      <c r="BL184"/>
      <c r="BM184"/>
      <c r="BN184"/>
      <c r="BO184"/>
      <c r="BP184"/>
      <c r="BQ184"/>
      <c r="BR184"/>
      <c r="BS184"/>
      <c r="BT184"/>
      <c r="BU184"/>
      <c r="BV184"/>
      <c r="BW184"/>
      <c r="BX184"/>
      <c r="BY184"/>
      <c r="BZ184"/>
      <c r="CA184"/>
      <c r="CB184"/>
      <c r="CC184"/>
      <c r="CD184"/>
      <c r="CE184"/>
      <c r="CF184"/>
      <c r="CG184"/>
      <c r="CH184"/>
      <c r="CI184"/>
      <c r="CJ184"/>
      <c r="CK184"/>
      <c r="CL184"/>
      <c r="CM184"/>
      <c r="CN184"/>
      <c r="CO184"/>
      <c r="CP184"/>
      <c r="CQ184"/>
      <c r="CR184"/>
      <c r="CS184"/>
      <c r="CT184"/>
      <c r="CU184"/>
      <c r="CV184"/>
      <c r="CW184"/>
      <c r="CX184"/>
      <c r="CY184"/>
      <c r="CZ184"/>
      <c r="DA184"/>
      <c r="DB184"/>
      <c r="DC184"/>
      <c r="DD184"/>
      <c r="DE184"/>
    </row>
    <row r="185" spans="1:109" x14ac:dyDescent="0.25">
      <c r="A185"/>
      <c r="B185"/>
      <c r="C185"/>
      <c r="D185"/>
      <c r="E185"/>
      <c r="F185"/>
      <c r="G185"/>
      <c r="H185"/>
      <c r="I185"/>
      <c r="J185"/>
      <c r="K185"/>
      <c r="L185"/>
      <c r="M185"/>
      <c r="N185"/>
      <c r="O185"/>
      <c r="P185"/>
      <c r="Q185"/>
      <c r="T185"/>
      <c r="Y185"/>
      <c r="Z185"/>
      <c r="AF185"/>
      <c r="AH185"/>
      <c r="AK185"/>
      <c r="AL185"/>
      <c r="AM185"/>
      <c r="AN185"/>
      <c r="AO185"/>
      <c r="AP185"/>
      <c r="AQ185"/>
      <c r="AR185"/>
      <c r="AS185"/>
      <c r="AT185"/>
      <c r="AU185"/>
      <c r="AV185"/>
      <c r="AW185"/>
      <c r="AX185"/>
      <c r="AY185"/>
      <c r="AZ185"/>
      <c r="BA185"/>
      <c r="BB185"/>
      <c r="BC185"/>
      <c r="BD185"/>
      <c r="BE185"/>
      <c r="BF185"/>
      <c r="BG185"/>
      <c r="BH185"/>
      <c r="BI185"/>
      <c r="BJ185"/>
      <c r="BK185"/>
      <c r="BL185"/>
      <c r="BM185"/>
      <c r="BN185"/>
      <c r="BO185"/>
      <c r="BP185"/>
      <c r="BQ185"/>
      <c r="BR185"/>
      <c r="BS185"/>
      <c r="BT185"/>
      <c r="BU185"/>
      <c r="BV185"/>
      <c r="BW185"/>
      <c r="BX185"/>
      <c r="BY185"/>
      <c r="BZ185"/>
      <c r="CA185"/>
      <c r="CB185"/>
      <c r="CC185"/>
      <c r="CD185"/>
      <c r="CE185"/>
      <c r="CF185"/>
      <c r="CG185"/>
      <c r="CH185"/>
      <c r="CI185"/>
      <c r="CJ185"/>
      <c r="CK185"/>
      <c r="CL185"/>
      <c r="CM185"/>
      <c r="CN185"/>
      <c r="CO185"/>
      <c r="CP185"/>
      <c r="CQ185"/>
      <c r="CR185"/>
      <c r="CS185"/>
      <c r="CT185"/>
      <c r="CU185"/>
      <c r="CV185"/>
      <c r="CW185"/>
      <c r="CX185"/>
      <c r="CY185"/>
      <c r="CZ185"/>
      <c r="DA185"/>
      <c r="DB185"/>
      <c r="DC185"/>
      <c r="DD185"/>
      <c r="DE185"/>
    </row>
    <row r="186" spans="1:109" x14ac:dyDescent="0.25">
      <c r="A186"/>
      <c r="B186"/>
      <c r="C186"/>
      <c r="D186"/>
      <c r="E186"/>
      <c r="F186"/>
      <c r="G186"/>
      <c r="H186"/>
      <c r="I186"/>
      <c r="J186"/>
      <c r="K186"/>
      <c r="L186"/>
      <c r="M186"/>
      <c r="N186"/>
      <c r="O186"/>
      <c r="P186"/>
      <c r="Q186"/>
      <c r="T186"/>
      <c r="Y186"/>
      <c r="Z186"/>
      <c r="AF186"/>
      <c r="AH186"/>
      <c r="AK186"/>
      <c r="AL186"/>
      <c r="AM186"/>
      <c r="AN186"/>
      <c r="AO186"/>
      <c r="AP186"/>
      <c r="AQ186"/>
      <c r="AR186"/>
      <c r="AS186"/>
      <c r="AT186"/>
      <c r="AU186"/>
      <c r="AV186"/>
      <c r="AW186"/>
      <c r="AX186"/>
      <c r="AY186"/>
      <c r="AZ186"/>
      <c r="BA186"/>
      <c r="BB186"/>
      <c r="BC186"/>
      <c r="BD186"/>
      <c r="BE186"/>
      <c r="BF186"/>
      <c r="BG186"/>
      <c r="BH186"/>
      <c r="BI186"/>
      <c r="BJ186"/>
      <c r="BK186"/>
      <c r="BL186"/>
      <c r="BM186"/>
      <c r="BN186"/>
      <c r="BO186"/>
      <c r="BP186"/>
      <c r="BQ186"/>
      <c r="BR186"/>
      <c r="BS186"/>
      <c r="BT186"/>
      <c r="BU186"/>
      <c r="BV186"/>
      <c r="BW186"/>
      <c r="BX186"/>
      <c r="BY186"/>
      <c r="BZ186"/>
      <c r="CA186"/>
      <c r="CB186"/>
      <c r="CC186"/>
      <c r="CD186"/>
      <c r="CE186"/>
      <c r="CF186"/>
      <c r="CG186"/>
      <c r="CH186"/>
      <c r="CI186"/>
      <c r="CJ186"/>
      <c r="CK186"/>
      <c r="CL186"/>
      <c r="CM186"/>
      <c r="CN186"/>
      <c r="CO186"/>
      <c r="CP186"/>
      <c r="CQ186"/>
      <c r="CR186"/>
      <c r="CS186"/>
      <c r="CT186"/>
      <c r="CU186"/>
      <c r="CV186"/>
      <c r="CW186"/>
      <c r="CX186"/>
      <c r="CY186"/>
      <c r="CZ186"/>
      <c r="DA186"/>
      <c r="DB186"/>
      <c r="DC186"/>
      <c r="DD186"/>
      <c r="DE186"/>
    </row>
    <row r="187" spans="1:109" x14ac:dyDescent="0.25">
      <c r="A187"/>
      <c r="B187"/>
      <c r="C187"/>
      <c r="D187"/>
      <c r="E187"/>
      <c r="F187"/>
      <c r="G187"/>
      <c r="H187"/>
      <c r="I187"/>
      <c r="J187"/>
      <c r="K187"/>
      <c r="L187"/>
      <c r="M187"/>
      <c r="N187"/>
      <c r="O187"/>
      <c r="P187"/>
      <c r="Q187"/>
      <c r="T187"/>
      <c r="Y187"/>
      <c r="Z187"/>
      <c r="AF187"/>
      <c r="AH187"/>
      <c r="AK187"/>
      <c r="AL187"/>
      <c r="AM187"/>
      <c r="AN187"/>
      <c r="AO187"/>
      <c r="AP187"/>
      <c r="AQ187"/>
      <c r="AR187"/>
      <c r="AS187"/>
      <c r="AT187"/>
      <c r="AU187"/>
      <c r="AV187"/>
      <c r="AW187"/>
      <c r="AX187"/>
      <c r="AY187"/>
      <c r="AZ187"/>
      <c r="BA187"/>
      <c r="BB187"/>
      <c r="BC187"/>
      <c r="BD187"/>
      <c r="BE187"/>
      <c r="BF187"/>
      <c r="BG187"/>
      <c r="BH187"/>
      <c r="BI187"/>
      <c r="BJ187"/>
      <c r="BK187"/>
      <c r="BL187"/>
      <c r="BM187"/>
      <c r="BN187"/>
      <c r="BO187"/>
      <c r="BP187"/>
      <c r="BQ187"/>
      <c r="BR187"/>
      <c r="BS187"/>
      <c r="BT187"/>
      <c r="BU187"/>
      <c r="BV187"/>
      <c r="BW187"/>
      <c r="BX187"/>
      <c r="BY187"/>
      <c r="BZ187"/>
      <c r="CA187"/>
      <c r="CB187"/>
      <c r="CC187"/>
      <c r="CD187"/>
      <c r="CE187"/>
      <c r="CF187"/>
      <c r="CG187"/>
      <c r="CH187"/>
      <c r="CI187"/>
      <c r="CJ187"/>
      <c r="CK187"/>
      <c r="CL187"/>
      <c r="CM187"/>
      <c r="CN187"/>
      <c r="CO187"/>
      <c r="CP187"/>
      <c r="CQ187"/>
      <c r="CR187"/>
      <c r="CS187"/>
      <c r="CT187"/>
      <c r="CU187"/>
      <c r="CV187"/>
      <c r="CW187"/>
      <c r="CX187"/>
      <c r="CY187"/>
      <c r="CZ187"/>
      <c r="DA187"/>
      <c r="DB187"/>
      <c r="DC187"/>
      <c r="DD187"/>
      <c r="DE187"/>
    </row>
    <row r="188" spans="1:109" x14ac:dyDescent="0.25">
      <c r="A188"/>
      <c r="B188"/>
      <c r="C188"/>
      <c r="D188"/>
      <c r="E188"/>
      <c r="F188"/>
      <c r="G188"/>
      <c r="H188"/>
      <c r="I188"/>
      <c r="J188"/>
      <c r="K188"/>
      <c r="L188"/>
      <c r="M188"/>
      <c r="N188"/>
      <c r="O188"/>
      <c r="P188"/>
      <c r="Q188"/>
      <c r="T188"/>
      <c r="Y188"/>
      <c r="Z188"/>
      <c r="AF188"/>
      <c r="AH188"/>
      <c r="AK188"/>
      <c r="AL188"/>
      <c r="AM188"/>
      <c r="AN188"/>
      <c r="AO188"/>
      <c r="AP188"/>
      <c r="AQ188"/>
      <c r="AR188"/>
      <c r="AS188"/>
      <c r="AT188"/>
      <c r="AU188"/>
      <c r="AV188"/>
      <c r="AW188"/>
      <c r="AX188"/>
      <c r="AY188"/>
      <c r="AZ188"/>
      <c r="BA188"/>
      <c r="BB188"/>
      <c r="BC188"/>
      <c r="BD188"/>
      <c r="BE188"/>
      <c r="BF188"/>
      <c r="BG188"/>
      <c r="BH188"/>
      <c r="BI188"/>
      <c r="BJ188"/>
      <c r="BK188"/>
      <c r="BL188"/>
      <c r="BM188"/>
      <c r="BN188"/>
      <c r="BO188"/>
      <c r="BP188"/>
      <c r="BQ188"/>
      <c r="BR188"/>
      <c r="BS188"/>
      <c r="BT188"/>
      <c r="BU188"/>
      <c r="BV188"/>
      <c r="BW188"/>
      <c r="BX188"/>
      <c r="BY188"/>
      <c r="BZ188"/>
      <c r="CA188"/>
      <c r="CB188"/>
      <c r="CC188"/>
      <c r="CD188"/>
      <c r="CE188"/>
      <c r="CF188"/>
      <c r="CG188"/>
      <c r="CH188"/>
      <c r="CI188"/>
      <c r="CJ188"/>
      <c r="CK188"/>
      <c r="CL188"/>
      <c r="CM188"/>
      <c r="CN188"/>
      <c r="CO188"/>
      <c r="CP188"/>
      <c r="CQ188"/>
      <c r="CR188"/>
      <c r="CS188"/>
      <c r="CT188"/>
      <c r="CU188"/>
      <c r="CV188"/>
      <c r="CW188"/>
      <c r="CX188"/>
      <c r="CY188"/>
      <c r="CZ188"/>
      <c r="DA188"/>
      <c r="DB188"/>
      <c r="DC188"/>
      <c r="DD188"/>
      <c r="DE188"/>
    </row>
    <row r="189" spans="1:109" x14ac:dyDescent="0.25">
      <c r="A189"/>
      <c r="B189"/>
      <c r="C189"/>
      <c r="D189"/>
      <c r="E189"/>
      <c r="F189"/>
      <c r="G189"/>
      <c r="H189"/>
      <c r="I189"/>
      <c r="J189"/>
      <c r="K189"/>
      <c r="L189"/>
      <c r="M189"/>
      <c r="N189"/>
      <c r="O189"/>
      <c r="P189"/>
      <c r="Q189"/>
      <c r="T189"/>
      <c r="Y189"/>
      <c r="Z189"/>
      <c r="AF189"/>
      <c r="AH189"/>
      <c r="AK189"/>
      <c r="AL189"/>
      <c r="AM189"/>
      <c r="AN189"/>
      <c r="AO189"/>
      <c r="AP189"/>
      <c r="AQ189"/>
      <c r="AR189"/>
      <c r="AS189"/>
      <c r="AT189"/>
      <c r="AU189"/>
      <c r="AV189"/>
      <c r="AW189"/>
      <c r="AX189"/>
      <c r="AY189"/>
      <c r="AZ189"/>
      <c r="BA189"/>
      <c r="BB189"/>
      <c r="BC189"/>
      <c r="BD189"/>
      <c r="BE189"/>
      <c r="BF189"/>
      <c r="BG189"/>
      <c r="BH189"/>
      <c r="BI189"/>
      <c r="BJ189"/>
      <c r="BK189"/>
      <c r="BL189"/>
      <c r="BM189"/>
      <c r="BN189"/>
      <c r="BO189"/>
      <c r="BP189"/>
      <c r="BQ189"/>
      <c r="BR189"/>
      <c r="BS189"/>
      <c r="BT189"/>
      <c r="BU189"/>
      <c r="BV189"/>
      <c r="BW189"/>
      <c r="BX189"/>
      <c r="BY189"/>
      <c r="BZ189"/>
      <c r="CA189"/>
      <c r="CB189"/>
      <c r="CC189"/>
      <c r="CD189"/>
      <c r="CE189"/>
      <c r="CF189"/>
      <c r="CG189"/>
      <c r="CH189"/>
      <c r="CI189"/>
      <c r="CJ189"/>
      <c r="CK189"/>
      <c r="CL189"/>
      <c r="CM189"/>
      <c r="CN189"/>
      <c r="CO189"/>
      <c r="CP189"/>
      <c r="CQ189"/>
      <c r="CR189"/>
      <c r="CS189"/>
      <c r="CT189"/>
      <c r="CU189"/>
      <c r="CV189"/>
      <c r="CW189"/>
      <c r="CX189"/>
      <c r="CY189"/>
      <c r="CZ189"/>
      <c r="DA189"/>
      <c r="DB189"/>
      <c r="DC189"/>
      <c r="DD189"/>
      <c r="DE189"/>
    </row>
    <row r="190" spans="1:109" x14ac:dyDescent="0.25">
      <c r="A190"/>
      <c r="B190"/>
      <c r="C190"/>
      <c r="D190"/>
      <c r="E190"/>
      <c r="F190"/>
      <c r="G190"/>
      <c r="H190"/>
      <c r="I190"/>
      <c r="J190"/>
      <c r="K190"/>
      <c r="L190"/>
      <c r="M190"/>
      <c r="N190"/>
      <c r="O190"/>
      <c r="P190"/>
      <c r="Q190"/>
      <c r="T190"/>
      <c r="Y190"/>
      <c r="Z190"/>
      <c r="AF190"/>
      <c r="AH190"/>
      <c r="AK190"/>
      <c r="AL190"/>
      <c r="AM190"/>
      <c r="AN190"/>
      <c r="AO190"/>
      <c r="AP190"/>
      <c r="AQ190"/>
      <c r="AR190"/>
      <c r="AS190"/>
      <c r="AT190"/>
      <c r="AU190"/>
      <c r="AV190"/>
      <c r="AW190"/>
      <c r="AX190"/>
      <c r="AY190"/>
      <c r="AZ190"/>
      <c r="BA190"/>
      <c r="BB190"/>
      <c r="BC190"/>
      <c r="BD190"/>
      <c r="BE190"/>
      <c r="BF190"/>
      <c r="BG190"/>
      <c r="BH190"/>
      <c r="BI190"/>
      <c r="BJ190"/>
      <c r="BK190"/>
      <c r="BL190"/>
      <c r="BM190"/>
      <c r="BN190"/>
      <c r="BO190"/>
      <c r="BP190"/>
      <c r="BQ190"/>
      <c r="BR190"/>
      <c r="BS190"/>
      <c r="BT190"/>
      <c r="BU190"/>
      <c r="BV190"/>
      <c r="BW190"/>
      <c r="BX190"/>
      <c r="BY190"/>
      <c r="BZ190"/>
      <c r="CA190"/>
      <c r="CB190"/>
      <c r="CC190"/>
      <c r="CD190"/>
      <c r="CE190"/>
      <c r="CF190"/>
      <c r="CG190"/>
      <c r="CH190"/>
      <c r="CI190"/>
      <c r="CJ190"/>
      <c r="CK190"/>
      <c r="CL190"/>
      <c r="CM190"/>
      <c r="CN190"/>
      <c r="CO190"/>
      <c r="CP190"/>
      <c r="CQ190"/>
      <c r="CR190"/>
      <c r="CS190"/>
      <c r="CT190"/>
      <c r="CU190"/>
      <c r="CV190"/>
      <c r="CW190"/>
      <c r="CX190"/>
      <c r="CY190"/>
      <c r="CZ190"/>
      <c r="DA190"/>
      <c r="DB190"/>
      <c r="DC190"/>
      <c r="DD190"/>
      <c r="DE190"/>
    </row>
    <row r="191" spans="1:109" x14ac:dyDescent="0.25">
      <c r="A191"/>
      <c r="B191"/>
      <c r="C191"/>
      <c r="D191"/>
      <c r="E191"/>
      <c r="F191"/>
      <c r="G191"/>
      <c r="H191"/>
      <c r="I191"/>
      <c r="J191"/>
      <c r="K191"/>
      <c r="L191"/>
      <c r="M191"/>
      <c r="N191"/>
      <c r="O191"/>
      <c r="P191"/>
      <c r="Q191"/>
      <c r="T191"/>
      <c r="Y191"/>
      <c r="Z191"/>
      <c r="AF191"/>
      <c r="AH191"/>
      <c r="AK191"/>
      <c r="AL191"/>
      <c r="AM191"/>
      <c r="AN191"/>
      <c r="AO191"/>
      <c r="AP191"/>
      <c r="AQ191"/>
      <c r="AR191"/>
      <c r="AS191"/>
      <c r="AT191"/>
      <c r="AU191"/>
      <c r="AV191"/>
      <c r="AW191"/>
      <c r="AX191"/>
      <c r="AY191"/>
      <c r="AZ191"/>
      <c r="BA191"/>
      <c r="BB191"/>
      <c r="BC191"/>
      <c r="BD191"/>
      <c r="BE191"/>
      <c r="BF191"/>
      <c r="BG191"/>
      <c r="BH191"/>
      <c r="BI191"/>
      <c r="BJ191"/>
      <c r="BK191"/>
      <c r="BL191"/>
      <c r="BM191"/>
      <c r="BN191"/>
      <c r="BO191"/>
      <c r="BP191"/>
      <c r="BQ191"/>
      <c r="BR191"/>
      <c r="BS191"/>
      <c r="BT191"/>
      <c r="BU191"/>
      <c r="BV191"/>
      <c r="BW191"/>
      <c r="BX191"/>
      <c r="BY191"/>
      <c r="BZ191"/>
      <c r="CA191"/>
      <c r="CB191"/>
      <c r="CC191"/>
      <c r="CD191"/>
      <c r="CE191"/>
      <c r="CF191"/>
      <c r="CG191"/>
      <c r="CH191"/>
      <c r="CI191"/>
      <c r="CJ191"/>
      <c r="CK191"/>
      <c r="CL191"/>
      <c r="CM191"/>
      <c r="CN191"/>
      <c r="CO191"/>
      <c r="CP191"/>
      <c r="CQ191"/>
      <c r="CR191"/>
      <c r="CS191"/>
      <c r="CT191"/>
      <c r="CU191"/>
      <c r="CV191"/>
      <c r="CW191"/>
      <c r="CX191"/>
      <c r="CY191"/>
      <c r="CZ191"/>
      <c r="DA191"/>
      <c r="DB191"/>
      <c r="DC191"/>
      <c r="DD191"/>
      <c r="DE191"/>
    </row>
    <row r="192" spans="1:109" x14ac:dyDescent="0.25">
      <c r="A192"/>
      <c r="B192"/>
      <c r="C192"/>
      <c r="D192"/>
      <c r="E192"/>
      <c r="F192"/>
      <c r="G192"/>
      <c r="H192"/>
      <c r="I192"/>
      <c r="J192"/>
      <c r="K192"/>
      <c r="L192"/>
      <c r="M192"/>
      <c r="N192"/>
      <c r="O192"/>
      <c r="P192"/>
      <c r="Q192"/>
      <c r="T192"/>
      <c r="Y192"/>
      <c r="Z192"/>
      <c r="AF192"/>
      <c r="AH192"/>
      <c r="AK192"/>
      <c r="AL192"/>
      <c r="AM192"/>
      <c r="AN192"/>
      <c r="AO192"/>
      <c r="AP192"/>
      <c r="AQ192"/>
      <c r="AR192"/>
      <c r="AS192"/>
      <c r="AT192"/>
      <c r="AU192"/>
      <c r="AV192"/>
      <c r="AW192"/>
      <c r="AX192"/>
      <c r="AY192"/>
      <c r="AZ192"/>
      <c r="BA192"/>
      <c r="BB192"/>
      <c r="BC192"/>
      <c r="BD192"/>
      <c r="BE192"/>
      <c r="BF192"/>
      <c r="BG192"/>
      <c r="BH192"/>
      <c r="BI192"/>
      <c r="BJ192"/>
      <c r="BK192"/>
      <c r="BL192"/>
      <c r="BM192"/>
      <c r="BN192"/>
      <c r="BO192"/>
      <c r="BP192"/>
      <c r="BQ192"/>
      <c r="BR192"/>
      <c r="BS192"/>
      <c r="BT192"/>
      <c r="BU192"/>
      <c r="BV192"/>
      <c r="BW192"/>
      <c r="BX192"/>
      <c r="BY192"/>
      <c r="BZ192"/>
      <c r="CA192"/>
      <c r="CB192"/>
      <c r="CC192"/>
      <c r="CD192"/>
      <c r="CE192"/>
      <c r="CF192"/>
      <c r="CG192"/>
      <c r="CH192"/>
      <c r="CI192"/>
      <c r="CJ192"/>
      <c r="CK192"/>
      <c r="CL192"/>
      <c r="CM192"/>
      <c r="CN192"/>
      <c r="CO192"/>
      <c r="CP192"/>
      <c r="CQ192"/>
      <c r="CR192"/>
      <c r="CS192"/>
      <c r="CT192"/>
      <c r="CU192"/>
      <c r="CV192"/>
      <c r="CW192"/>
      <c r="CX192"/>
      <c r="CY192"/>
      <c r="CZ192"/>
      <c r="DA192"/>
      <c r="DB192"/>
      <c r="DC192"/>
      <c r="DD192"/>
      <c r="DE192"/>
    </row>
    <row r="193" spans="1:109" x14ac:dyDescent="0.25">
      <c r="A193"/>
      <c r="B193"/>
      <c r="C193"/>
      <c r="D193"/>
      <c r="E193"/>
      <c r="F193"/>
      <c r="G193"/>
      <c r="H193"/>
      <c r="I193"/>
      <c r="J193"/>
      <c r="K193"/>
      <c r="L193"/>
      <c r="M193"/>
      <c r="N193"/>
      <c r="O193"/>
      <c r="P193"/>
      <c r="Q193"/>
      <c r="T193"/>
      <c r="Y193"/>
      <c r="Z193"/>
      <c r="AF193"/>
      <c r="AH193"/>
      <c r="AK193"/>
      <c r="AL193"/>
      <c r="AM193"/>
      <c r="AN193"/>
      <c r="AO193"/>
      <c r="AP193"/>
      <c r="AQ193"/>
      <c r="AR193"/>
      <c r="AS193"/>
      <c r="AT193"/>
      <c r="AU193"/>
      <c r="AV193"/>
      <c r="AW193"/>
      <c r="AX193"/>
      <c r="AY193"/>
      <c r="AZ193"/>
      <c r="BA193"/>
      <c r="BB193"/>
      <c r="BC193"/>
      <c r="BD193"/>
      <c r="BE193"/>
      <c r="BF193"/>
      <c r="BG193"/>
      <c r="BH193"/>
      <c r="BI193"/>
      <c r="BJ193"/>
      <c r="BK193"/>
      <c r="BL193"/>
      <c r="BM193"/>
      <c r="BN193"/>
      <c r="BO193"/>
      <c r="BP193"/>
      <c r="BQ193"/>
      <c r="BR193"/>
      <c r="BS193"/>
      <c r="BT193"/>
      <c r="BU193"/>
      <c r="BV193"/>
      <c r="BW193"/>
      <c r="BX193"/>
      <c r="BY193"/>
      <c r="BZ193"/>
      <c r="CA193"/>
      <c r="CB193"/>
      <c r="CC193"/>
      <c r="CD193"/>
      <c r="CE193"/>
      <c r="CF193"/>
      <c r="CG193"/>
      <c r="CH193"/>
      <c r="CI193"/>
      <c r="CJ193"/>
      <c r="CK193"/>
      <c r="CL193"/>
      <c r="CM193"/>
      <c r="CN193"/>
      <c r="CO193"/>
      <c r="CP193"/>
      <c r="CQ193"/>
      <c r="CR193"/>
      <c r="CS193"/>
      <c r="CT193"/>
      <c r="CU193"/>
      <c r="CV193"/>
      <c r="CW193"/>
      <c r="CX193"/>
      <c r="CY193"/>
      <c r="CZ193"/>
      <c r="DA193"/>
      <c r="DB193"/>
      <c r="DC193"/>
      <c r="DD193"/>
      <c r="DE193"/>
    </row>
    <row r="194" spans="1:109" x14ac:dyDescent="0.25">
      <c r="A194"/>
      <c r="B194"/>
      <c r="C194"/>
      <c r="D194"/>
      <c r="E194"/>
      <c r="F194"/>
      <c r="G194"/>
      <c r="H194"/>
      <c r="I194"/>
      <c r="J194"/>
      <c r="K194"/>
      <c r="L194"/>
      <c r="M194"/>
      <c r="N194"/>
      <c r="O194"/>
      <c r="P194"/>
      <c r="Q194"/>
      <c r="T194"/>
      <c r="Y194"/>
      <c r="Z194"/>
      <c r="AF194"/>
      <c r="AH194"/>
      <c r="AK194"/>
      <c r="AL194"/>
      <c r="AM194"/>
      <c r="AN194"/>
      <c r="AO194"/>
      <c r="AP194"/>
      <c r="AQ194"/>
      <c r="AR194"/>
      <c r="AS194"/>
      <c r="AT194"/>
      <c r="AU194"/>
      <c r="AV194"/>
      <c r="AW194"/>
      <c r="AX194"/>
      <c r="AY194"/>
      <c r="AZ194"/>
      <c r="BA194"/>
      <c r="BB194"/>
      <c r="BC194"/>
      <c r="BD194"/>
      <c r="BE194"/>
      <c r="BF194"/>
      <c r="BG194"/>
      <c r="BH194"/>
      <c r="BI194"/>
      <c r="BJ194"/>
      <c r="BK194"/>
      <c r="BL194"/>
      <c r="BM194"/>
      <c r="BN194"/>
      <c r="BO194"/>
      <c r="BP194"/>
      <c r="BQ194"/>
      <c r="BR194"/>
      <c r="BS194"/>
      <c r="BT194"/>
      <c r="BU194"/>
      <c r="BV194"/>
      <c r="BW194"/>
      <c r="BX194"/>
      <c r="BY194"/>
      <c r="BZ194"/>
      <c r="CA194"/>
      <c r="CB194"/>
      <c r="CC194"/>
      <c r="CD194"/>
      <c r="CE194"/>
      <c r="CF194"/>
      <c r="CG194"/>
      <c r="CH194"/>
      <c r="CI194"/>
      <c r="CJ194"/>
      <c r="CK194"/>
      <c r="CL194"/>
      <c r="CM194"/>
      <c r="CN194"/>
      <c r="CO194"/>
      <c r="CP194"/>
      <c r="CQ194"/>
      <c r="CR194"/>
      <c r="CS194"/>
      <c r="CT194"/>
      <c r="CU194"/>
      <c r="CV194"/>
      <c r="CW194"/>
      <c r="CX194"/>
      <c r="CY194"/>
      <c r="CZ194"/>
      <c r="DA194"/>
      <c r="DB194"/>
      <c r="DC194"/>
      <c r="DD194"/>
      <c r="DE194"/>
    </row>
    <row r="195" spans="1:109" x14ac:dyDescent="0.25">
      <c r="A195"/>
      <c r="B195"/>
      <c r="C195"/>
      <c r="D195"/>
      <c r="E195"/>
      <c r="F195"/>
      <c r="G195"/>
      <c r="H195"/>
      <c r="I195"/>
      <c r="J195"/>
      <c r="K195"/>
      <c r="L195"/>
      <c r="M195"/>
      <c r="N195"/>
      <c r="O195"/>
      <c r="P195"/>
      <c r="Q195"/>
      <c r="T195"/>
      <c r="Y195"/>
      <c r="Z195"/>
      <c r="AF195"/>
      <c r="AH195"/>
      <c r="AK195"/>
      <c r="AL195"/>
      <c r="AM195"/>
      <c r="AN195"/>
      <c r="AO195"/>
      <c r="AP195"/>
      <c r="AQ195"/>
      <c r="AR195"/>
      <c r="AS195"/>
      <c r="AT195"/>
      <c r="AU195"/>
      <c r="AV195"/>
      <c r="AW195"/>
      <c r="AX195"/>
      <c r="AY195"/>
      <c r="AZ195"/>
      <c r="BA195"/>
      <c r="BB195"/>
      <c r="BC195"/>
      <c r="BD195"/>
      <c r="BE195"/>
      <c r="BF195"/>
      <c r="BG195"/>
      <c r="BH195"/>
      <c r="BI195"/>
      <c r="BJ195"/>
      <c r="BK195"/>
      <c r="BL195"/>
      <c r="BM195"/>
      <c r="BN195"/>
      <c r="BO195"/>
      <c r="BP195"/>
      <c r="BQ195"/>
      <c r="BR195"/>
      <c r="BS195"/>
      <c r="BT195"/>
      <c r="BU195"/>
      <c r="BV195"/>
      <c r="BW195"/>
      <c r="BX195"/>
      <c r="BY195"/>
      <c r="BZ195"/>
      <c r="CA195"/>
      <c r="CB195"/>
      <c r="CC195"/>
      <c r="CD195"/>
      <c r="CE195"/>
      <c r="CF195"/>
      <c r="CG195"/>
      <c r="CH195"/>
      <c r="CI195"/>
      <c r="CJ195"/>
      <c r="CK195"/>
      <c r="CL195"/>
      <c r="CM195"/>
      <c r="CN195"/>
      <c r="CO195"/>
      <c r="CP195"/>
      <c r="CQ195"/>
      <c r="CR195"/>
      <c r="CS195"/>
      <c r="CT195"/>
      <c r="CU195"/>
      <c r="CV195"/>
      <c r="CW195"/>
      <c r="CX195"/>
      <c r="CY195"/>
      <c r="CZ195"/>
      <c r="DA195"/>
      <c r="DB195"/>
      <c r="DC195"/>
      <c r="DD195"/>
      <c r="DE195"/>
    </row>
    <row r="196" spans="1:109" x14ac:dyDescent="0.25">
      <c r="A196"/>
      <c r="B196"/>
      <c r="C196"/>
      <c r="D196"/>
      <c r="E196"/>
      <c r="F196"/>
      <c r="G196"/>
      <c r="H196"/>
      <c r="I196"/>
      <c r="J196"/>
      <c r="K196"/>
      <c r="L196"/>
      <c r="M196"/>
      <c r="N196"/>
      <c r="O196"/>
      <c r="P196"/>
      <c r="Q196"/>
      <c r="T196"/>
      <c r="Y196"/>
      <c r="Z196"/>
      <c r="AF196"/>
      <c r="AH196"/>
      <c r="AK196"/>
      <c r="AL196"/>
      <c r="AM196"/>
      <c r="AN196"/>
      <c r="AO196"/>
      <c r="AP196"/>
      <c r="AQ196"/>
      <c r="AR196"/>
      <c r="AS196"/>
      <c r="AT196"/>
      <c r="AU196"/>
      <c r="AV196"/>
      <c r="AW196"/>
      <c r="AX196"/>
      <c r="AY196"/>
      <c r="AZ196"/>
      <c r="BA196"/>
      <c r="BB196"/>
      <c r="BC196"/>
      <c r="BD196"/>
      <c r="BE196"/>
      <c r="BF196"/>
      <c r="BG196"/>
      <c r="BH196"/>
      <c r="BI196"/>
      <c r="BJ196"/>
      <c r="BK196"/>
      <c r="BL196"/>
      <c r="BM196"/>
      <c r="BN196"/>
      <c r="BO196"/>
      <c r="BP196"/>
      <c r="BQ196"/>
      <c r="BR196"/>
      <c r="BS196"/>
      <c r="BT196"/>
      <c r="BU196"/>
      <c r="BV196"/>
      <c r="BW196"/>
      <c r="BX196"/>
      <c r="BY196"/>
      <c r="BZ196"/>
      <c r="CA196"/>
      <c r="CB196"/>
      <c r="CC196"/>
      <c r="CD196"/>
      <c r="CE196"/>
      <c r="CF196"/>
      <c r="CG196"/>
      <c r="CH196"/>
      <c r="CI196"/>
      <c r="CJ196"/>
      <c r="CK196"/>
      <c r="CL196"/>
      <c r="CM196"/>
      <c r="CN196"/>
      <c r="CO196"/>
      <c r="CP196"/>
      <c r="CQ196"/>
      <c r="CR196"/>
      <c r="CS196"/>
      <c r="CT196"/>
      <c r="CU196"/>
      <c r="CV196"/>
      <c r="CW196"/>
      <c r="CX196"/>
      <c r="CY196"/>
      <c r="CZ196"/>
      <c r="DA196"/>
      <c r="DB196"/>
      <c r="DC196"/>
      <c r="DD196"/>
      <c r="DE196"/>
    </row>
    <row r="197" spans="1:109" x14ac:dyDescent="0.25">
      <c r="A197"/>
      <c r="B197"/>
      <c r="C197"/>
      <c r="D197"/>
      <c r="E197"/>
      <c r="F197"/>
      <c r="G197"/>
      <c r="H197"/>
      <c r="I197"/>
      <c r="J197"/>
      <c r="K197"/>
      <c r="L197"/>
      <c r="M197"/>
      <c r="N197"/>
      <c r="O197"/>
      <c r="P197"/>
      <c r="Q197"/>
      <c r="T197"/>
      <c r="Y197"/>
      <c r="Z197"/>
      <c r="AF197"/>
      <c r="AH197"/>
      <c r="AK197"/>
      <c r="AL197"/>
      <c r="AM197"/>
      <c r="AN197"/>
      <c r="AO197"/>
      <c r="AP197"/>
      <c r="AQ197"/>
      <c r="AR197"/>
      <c r="AS197"/>
      <c r="AT197"/>
      <c r="AU197"/>
      <c r="AV197"/>
      <c r="AW197"/>
      <c r="AX197"/>
      <c r="AY197"/>
      <c r="AZ197"/>
      <c r="BA197"/>
      <c r="BB197"/>
      <c r="BC197"/>
      <c r="BD197"/>
      <c r="BE197"/>
      <c r="BF197"/>
      <c r="BG197"/>
      <c r="BH197"/>
      <c r="BI197"/>
      <c r="BJ197"/>
      <c r="BK197"/>
      <c r="BL197"/>
      <c r="BM197"/>
      <c r="BN197"/>
      <c r="BO197"/>
      <c r="BP197"/>
      <c r="BQ197"/>
      <c r="BR197"/>
      <c r="BS197"/>
      <c r="BT197"/>
      <c r="BU197"/>
      <c r="BV197"/>
      <c r="BW197"/>
      <c r="BX197"/>
      <c r="BY197"/>
      <c r="BZ197"/>
      <c r="CA197"/>
      <c r="CB197"/>
      <c r="CC197"/>
      <c r="CD197"/>
      <c r="CE197"/>
      <c r="CF197"/>
      <c r="CG197"/>
      <c r="CH197"/>
      <c r="CI197"/>
      <c r="CJ197"/>
      <c r="CK197"/>
      <c r="CL197"/>
      <c r="CM197"/>
      <c r="CN197"/>
      <c r="CO197"/>
      <c r="CP197"/>
      <c r="CQ197"/>
      <c r="CR197"/>
      <c r="CS197"/>
      <c r="CT197"/>
      <c r="CU197"/>
      <c r="CV197"/>
      <c r="CW197"/>
      <c r="CX197"/>
      <c r="CY197"/>
      <c r="CZ197"/>
      <c r="DA197"/>
      <c r="DB197"/>
      <c r="DC197"/>
      <c r="DD197"/>
      <c r="DE197"/>
    </row>
    <row r="198" spans="1:109" x14ac:dyDescent="0.25">
      <c r="A198"/>
      <c r="B198"/>
      <c r="C198"/>
      <c r="D198"/>
      <c r="E198"/>
      <c r="F198"/>
      <c r="G198"/>
      <c r="H198"/>
      <c r="I198"/>
      <c r="J198"/>
      <c r="K198"/>
      <c r="L198"/>
      <c r="M198"/>
      <c r="N198"/>
      <c r="O198"/>
      <c r="P198"/>
      <c r="Q198"/>
      <c r="T198"/>
      <c r="Y198"/>
      <c r="Z198"/>
      <c r="AF198"/>
      <c r="AH198"/>
      <c r="AK198"/>
      <c r="AL198"/>
      <c r="AM198"/>
      <c r="AN198"/>
      <c r="AO198"/>
      <c r="AP198"/>
      <c r="AQ198"/>
      <c r="AR198"/>
      <c r="AS198"/>
      <c r="AT198"/>
      <c r="AU198"/>
      <c r="AV198"/>
      <c r="AW198"/>
      <c r="AX198"/>
      <c r="AY198"/>
      <c r="AZ198"/>
      <c r="BA198"/>
      <c r="BB198"/>
      <c r="BC198"/>
      <c r="BD198"/>
      <c r="BE198"/>
      <c r="BF198"/>
      <c r="BG198"/>
      <c r="BH198"/>
      <c r="BI198"/>
      <c r="BJ198"/>
      <c r="BK198"/>
      <c r="BL198"/>
      <c r="BM198"/>
      <c r="BN198"/>
      <c r="BO198"/>
      <c r="BP198"/>
      <c r="BQ198"/>
      <c r="BR198"/>
      <c r="BS198"/>
      <c r="BT198"/>
      <c r="BU198"/>
      <c r="BV198"/>
      <c r="BW198"/>
      <c r="BX198"/>
      <c r="BY198"/>
      <c r="BZ198"/>
      <c r="CA198"/>
      <c r="CB198"/>
      <c r="CC198"/>
      <c r="CD198"/>
      <c r="CE198"/>
      <c r="CF198"/>
      <c r="CG198"/>
      <c r="CH198"/>
      <c r="CI198"/>
      <c r="CJ198"/>
      <c r="CK198"/>
      <c r="CL198"/>
      <c r="CM198"/>
      <c r="CN198"/>
      <c r="CO198"/>
      <c r="CP198"/>
      <c r="CQ198"/>
      <c r="CR198"/>
      <c r="CS198"/>
      <c r="CT198"/>
      <c r="CU198"/>
      <c r="CV198"/>
      <c r="CW198"/>
      <c r="CX198"/>
      <c r="CY198"/>
      <c r="CZ198"/>
      <c r="DA198"/>
      <c r="DB198"/>
      <c r="DC198"/>
      <c r="DD198"/>
      <c r="DE198"/>
    </row>
    <row r="199" spans="1:109" x14ac:dyDescent="0.25">
      <c r="A199"/>
      <c r="B199"/>
      <c r="C199"/>
      <c r="D199"/>
      <c r="E199"/>
      <c r="F199"/>
      <c r="G199"/>
      <c r="H199"/>
      <c r="I199"/>
      <c r="J199"/>
      <c r="K199"/>
      <c r="L199"/>
      <c r="M199"/>
      <c r="N199"/>
      <c r="O199"/>
      <c r="P199"/>
      <c r="Q199"/>
      <c r="T199"/>
      <c r="Y199"/>
      <c r="Z199"/>
      <c r="AF199"/>
      <c r="AH199"/>
      <c r="AK199"/>
      <c r="AL199"/>
      <c r="AM199"/>
      <c r="AN199"/>
      <c r="AO199"/>
      <c r="AP199"/>
      <c r="AQ199"/>
      <c r="AR199"/>
      <c r="AS199"/>
      <c r="AT199"/>
      <c r="AU199"/>
      <c r="AV199"/>
      <c r="AW199"/>
      <c r="AX199"/>
      <c r="AY199"/>
      <c r="AZ199"/>
      <c r="BA199"/>
      <c r="BB199"/>
      <c r="BC199"/>
      <c r="BD199"/>
      <c r="BE199"/>
      <c r="BF199"/>
      <c r="BG199"/>
      <c r="BH199"/>
      <c r="BI199"/>
      <c r="BJ199"/>
      <c r="BK199"/>
      <c r="BL199"/>
      <c r="BM199"/>
      <c r="BN199"/>
      <c r="BO199"/>
      <c r="BP199"/>
      <c r="BQ199"/>
      <c r="BR199"/>
      <c r="BS199"/>
      <c r="BT199"/>
      <c r="BU199"/>
      <c r="BV199"/>
      <c r="BW199"/>
      <c r="BX199"/>
      <c r="BY199"/>
      <c r="BZ199"/>
      <c r="CA199"/>
      <c r="CB199"/>
      <c r="CC199"/>
      <c r="CD199"/>
      <c r="CE199"/>
      <c r="CF199"/>
      <c r="CG199"/>
      <c r="CH199"/>
      <c r="CI199"/>
      <c r="CJ199"/>
      <c r="CK199"/>
      <c r="CL199"/>
      <c r="CM199"/>
      <c r="CN199"/>
      <c r="CO199"/>
      <c r="CP199"/>
      <c r="CQ199"/>
      <c r="CR199"/>
      <c r="CS199"/>
      <c r="CT199"/>
      <c r="CU199"/>
      <c r="CV199"/>
      <c r="CW199"/>
      <c r="CX199"/>
      <c r="CY199"/>
      <c r="CZ199"/>
      <c r="DA199"/>
      <c r="DB199"/>
      <c r="DC199"/>
      <c r="DD199"/>
      <c r="DE199"/>
    </row>
    <row r="200" spans="1:109" x14ac:dyDescent="0.25">
      <c r="A200"/>
      <c r="B200"/>
      <c r="C200"/>
      <c r="D200"/>
      <c r="E200"/>
      <c r="F200"/>
      <c r="G200"/>
      <c r="H200"/>
      <c r="I200"/>
      <c r="J200"/>
      <c r="K200"/>
      <c r="L200"/>
      <c r="M200"/>
      <c r="N200"/>
      <c r="O200"/>
      <c r="P200"/>
      <c r="Q200"/>
      <c r="T200"/>
      <c r="Y200"/>
      <c r="Z200"/>
      <c r="AF200"/>
      <c r="AH200"/>
      <c r="AK200"/>
      <c r="AL200"/>
      <c r="AM200"/>
      <c r="AN200"/>
      <c r="AO200"/>
      <c r="AP200"/>
      <c r="AQ200"/>
      <c r="AR200"/>
      <c r="AS200"/>
      <c r="AT200"/>
      <c r="AU200"/>
      <c r="AV200"/>
      <c r="AW200"/>
      <c r="AX200"/>
      <c r="AY200"/>
      <c r="AZ200"/>
      <c r="BA200"/>
      <c r="BB200"/>
      <c r="BC200"/>
      <c r="BD200"/>
      <c r="BE200"/>
      <c r="BF200"/>
      <c r="BG200"/>
      <c r="BH200"/>
      <c r="BI200"/>
      <c r="BJ200"/>
      <c r="BK200"/>
      <c r="BL200"/>
      <c r="BM200"/>
      <c r="BN200"/>
      <c r="BO200"/>
      <c r="BP200"/>
      <c r="BQ200"/>
      <c r="BR200"/>
      <c r="BS200"/>
      <c r="BT200"/>
      <c r="BU200"/>
      <c r="BV200"/>
      <c r="BW200"/>
      <c r="BX200"/>
      <c r="BY200"/>
      <c r="BZ200"/>
      <c r="CA200"/>
      <c r="CB200"/>
      <c r="CC200"/>
      <c r="CD200"/>
      <c r="CE200"/>
      <c r="CF200"/>
      <c r="CG200"/>
      <c r="CH200"/>
      <c r="CI200"/>
      <c r="CJ200"/>
      <c r="CK200"/>
      <c r="CL200"/>
      <c r="CM200"/>
      <c r="CN200"/>
      <c r="CO200"/>
      <c r="CP200"/>
      <c r="CQ200"/>
      <c r="CR200"/>
      <c r="CS200"/>
      <c r="CT200"/>
      <c r="CU200"/>
      <c r="CV200"/>
      <c r="CW200"/>
      <c r="CX200"/>
      <c r="CY200"/>
      <c r="CZ200"/>
      <c r="DA200"/>
      <c r="DB200"/>
      <c r="DC200"/>
      <c r="DD200"/>
      <c r="DE200"/>
    </row>
    <row r="201" spans="1:109" x14ac:dyDescent="0.25">
      <c r="A201"/>
      <c r="B201"/>
      <c r="C201"/>
      <c r="D201"/>
      <c r="E201"/>
      <c r="F201"/>
      <c r="G201"/>
      <c r="H201"/>
      <c r="I201"/>
      <c r="J201"/>
      <c r="K201"/>
      <c r="L201"/>
      <c r="M201"/>
      <c r="N201"/>
      <c r="O201"/>
      <c r="P201"/>
      <c r="Q201"/>
      <c r="T201"/>
      <c r="Y201"/>
      <c r="Z201"/>
      <c r="AF201"/>
      <c r="AH201"/>
      <c r="AK201"/>
      <c r="AL201"/>
      <c r="AM201"/>
      <c r="AN201"/>
      <c r="AO201"/>
      <c r="AP201"/>
      <c r="AQ201"/>
      <c r="AR201"/>
      <c r="AS201"/>
      <c r="AT201"/>
      <c r="AU201"/>
      <c r="AV201"/>
      <c r="AW201"/>
      <c r="AX201"/>
      <c r="AY201"/>
      <c r="AZ201"/>
      <c r="BA201"/>
      <c r="BB201"/>
      <c r="BC201"/>
      <c r="BD201"/>
      <c r="BE201"/>
      <c r="BF201"/>
      <c r="BG201"/>
      <c r="BH201"/>
      <c r="BI201"/>
      <c r="BJ201"/>
      <c r="BK201"/>
      <c r="BL201"/>
      <c r="BM201"/>
      <c r="BN201"/>
      <c r="BO201"/>
      <c r="BP201"/>
      <c r="BQ201"/>
      <c r="BR201"/>
      <c r="BS201"/>
      <c r="BT201"/>
      <c r="BU201"/>
      <c r="BV201"/>
      <c r="BW201"/>
      <c r="BX201"/>
      <c r="BY201"/>
      <c r="BZ201"/>
      <c r="CA201"/>
      <c r="CB201"/>
      <c r="CC201"/>
      <c r="CD201"/>
      <c r="CE201"/>
      <c r="CF201"/>
      <c r="CG201"/>
      <c r="CH201"/>
      <c r="CI201"/>
      <c r="CJ201"/>
      <c r="CK201"/>
      <c r="CL201"/>
      <c r="CM201"/>
      <c r="CN201"/>
      <c r="CO201"/>
      <c r="CP201"/>
      <c r="CQ201"/>
      <c r="CR201"/>
      <c r="CS201"/>
      <c r="CT201"/>
      <c r="CU201"/>
      <c r="CV201"/>
      <c r="CW201"/>
      <c r="CX201"/>
      <c r="CY201"/>
      <c r="CZ201"/>
      <c r="DA201"/>
      <c r="DB201"/>
      <c r="DC201"/>
      <c r="DD201"/>
      <c r="DE201"/>
    </row>
    <row r="202" spans="1:109" x14ac:dyDescent="0.25">
      <c r="A202"/>
      <c r="B202"/>
      <c r="C202"/>
      <c r="D202"/>
      <c r="E202"/>
      <c r="F202"/>
      <c r="G202"/>
      <c r="H202"/>
      <c r="I202"/>
      <c r="J202"/>
      <c r="K202"/>
      <c r="L202"/>
      <c r="M202"/>
      <c r="N202"/>
      <c r="O202"/>
      <c r="P202"/>
      <c r="Q202"/>
      <c r="T202"/>
      <c r="Y202"/>
      <c r="Z202"/>
      <c r="AF202"/>
      <c r="AH202"/>
      <c r="AK202"/>
      <c r="AL202"/>
      <c r="AM202"/>
      <c r="AN202"/>
      <c r="AO202"/>
      <c r="AP202"/>
      <c r="AQ202"/>
      <c r="AR202"/>
      <c r="AS202"/>
      <c r="AT202"/>
      <c r="AU202"/>
      <c r="AV202"/>
      <c r="AW202"/>
      <c r="AX202"/>
      <c r="AY202"/>
      <c r="AZ202"/>
      <c r="BA202"/>
      <c r="BB202"/>
      <c r="BC202"/>
      <c r="BD202"/>
      <c r="BE202"/>
      <c r="BF202"/>
      <c r="BG202"/>
      <c r="BH202"/>
      <c r="BI202"/>
      <c r="BJ202"/>
      <c r="BK202"/>
      <c r="BL202"/>
      <c r="BM202"/>
      <c r="BN202"/>
      <c r="BO202"/>
      <c r="BP202"/>
      <c r="BQ202"/>
      <c r="BR202"/>
      <c r="BS202"/>
      <c r="BT202"/>
      <c r="BU202"/>
      <c r="BV202"/>
      <c r="BW202"/>
      <c r="BX202"/>
      <c r="BY202"/>
      <c r="BZ202"/>
      <c r="CA202"/>
      <c r="CB202"/>
      <c r="CC202"/>
      <c r="CD202"/>
      <c r="CE202"/>
      <c r="CF202"/>
      <c r="CG202"/>
      <c r="CH202"/>
      <c r="CI202"/>
      <c r="CJ202"/>
      <c r="CK202"/>
      <c r="CL202"/>
      <c r="CM202"/>
      <c r="CN202"/>
      <c r="CO202"/>
      <c r="CP202"/>
      <c r="CQ202"/>
      <c r="CR202"/>
      <c r="CS202"/>
      <c r="CT202"/>
      <c r="CU202"/>
      <c r="CV202"/>
      <c r="CW202"/>
      <c r="CX202"/>
      <c r="CY202"/>
      <c r="CZ202"/>
      <c r="DA202"/>
      <c r="DB202"/>
      <c r="DC202"/>
      <c r="DD202"/>
      <c r="DE202"/>
    </row>
    <row r="203" spans="1:109" x14ac:dyDescent="0.25">
      <c r="A203"/>
      <c r="B203"/>
      <c r="C203"/>
      <c r="D203"/>
      <c r="E203"/>
      <c r="F203"/>
      <c r="G203"/>
      <c r="H203"/>
      <c r="I203"/>
      <c r="J203"/>
      <c r="K203"/>
      <c r="L203"/>
      <c r="M203"/>
      <c r="N203"/>
      <c r="O203"/>
      <c r="P203"/>
      <c r="Q203"/>
      <c r="T203"/>
      <c r="Y203"/>
      <c r="Z203"/>
      <c r="AF203"/>
      <c r="AH203"/>
      <c r="AK203"/>
      <c r="AL203"/>
      <c r="AM203"/>
      <c r="AN203"/>
      <c r="AO203"/>
      <c r="AP203"/>
      <c r="AQ203"/>
      <c r="AR203"/>
      <c r="AS203"/>
      <c r="AT203"/>
      <c r="AU203"/>
      <c r="AV203"/>
      <c r="AW203"/>
      <c r="AX203"/>
      <c r="AY203"/>
      <c r="AZ203"/>
      <c r="BA203"/>
      <c r="BB203"/>
      <c r="BC203"/>
      <c r="BD203"/>
      <c r="BE203"/>
      <c r="BF203"/>
      <c r="BG203"/>
      <c r="BH203"/>
      <c r="BI203"/>
      <c r="BJ203"/>
      <c r="BK203"/>
      <c r="BL203"/>
      <c r="BM203"/>
      <c r="BN203"/>
      <c r="BO203"/>
      <c r="BP203"/>
      <c r="BQ203"/>
      <c r="BR203"/>
      <c r="BS203"/>
      <c r="BT203"/>
      <c r="BU203"/>
      <c r="BV203"/>
      <c r="BW203"/>
      <c r="BX203"/>
      <c r="BY203"/>
      <c r="BZ203"/>
      <c r="CA203"/>
      <c r="CB203"/>
      <c r="CC203"/>
      <c r="CD203"/>
      <c r="CE203"/>
      <c r="CF203"/>
      <c r="CG203"/>
      <c r="CH203"/>
      <c r="CI203"/>
      <c r="CJ203"/>
      <c r="CK203"/>
      <c r="CL203"/>
      <c r="CM203"/>
      <c r="CN203"/>
      <c r="CO203"/>
      <c r="CP203"/>
      <c r="CQ203"/>
      <c r="CR203"/>
      <c r="CS203"/>
      <c r="CT203"/>
      <c r="CU203"/>
      <c r="CV203"/>
      <c r="CW203"/>
      <c r="CX203"/>
      <c r="CY203"/>
      <c r="CZ203"/>
      <c r="DA203"/>
      <c r="DB203"/>
      <c r="DC203"/>
      <c r="DD203"/>
      <c r="DE203"/>
    </row>
    <row r="204" spans="1:109" x14ac:dyDescent="0.25">
      <c r="A204"/>
      <c r="B204"/>
      <c r="C204"/>
      <c r="D204"/>
      <c r="E204"/>
      <c r="F204"/>
      <c r="G204"/>
      <c r="H204"/>
      <c r="I204"/>
      <c r="J204"/>
      <c r="K204"/>
      <c r="L204"/>
      <c r="M204"/>
      <c r="N204"/>
      <c r="O204"/>
      <c r="P204"/>
      <c r="Q204"/>
      <c r="T204"/>
      <c r="Y204"/>
      <c r="Z204"/>
      <c r="AF204"/>
      <c r="AH204"/>
      <c r="AK204"/>
      <c r="AL204"/>
      <c r="AM204"/>
      <c r="AN204"/>
      <c r="AO204"/>
      <c r="AP204"/>
      <c r="AQ204"/>
      <c r="AR204"/>
      <c r="AS204"/>
      <c r="AT204"/>
      <c r="AU204"/>
      <c r="AV204"/>
      <c r="AW204"/>
      <c r="AX204"/>
      <c r="AY204"/>
      <c r="AZ204"/>
      <c r="BA204"/>
      <c r="BB204"/>
      <c r="BC204"/>
      <c r="BD204"/>
      <c r="BE204"/>
      <c r="BF204"/>
      <c r="BG204"/>
      <c r="BH204"/>
      <c r="BI204"/>
      <c r="BJ204"/>
      <c r="BK204"/>
      <c r="BL204"/>
      <c r="BM204"/>
      <c r="BN204"/>
      <c r="BO204"/>
      <c r="BP204"/>
      <c r="BQ204"/>
      <c r="BR204"/>
      <c r="BS204"/>
      <c r="BT204"/>
      <c r="BU204"/>
      <c r="BV204"/>
      <c r="BW204"/>
      <c r="BX204"/>
      <c r="BY204"/>
      <c r="BZ204"/>
      <c r="CA204"/>
      <c r="CB204"/>
      <c r="CC204"/>
      <c r="CD204"/>
      <c r="CE204"/>
      <c r="CF204"/>
      <c r="CG204"/>
      <c r="CH204"/>
      <c r="CI204"/>
      <c r="CJ204"/>
      <c r="CK204"/>
      <c r="CL204"/>
      <c r="CM204"/>
      <c r="CN204"/>
      <c r="CO204"/>
      <c r="CP204"/>
      <c r="CQ204"/>
      <c r="CR204"/>
      <c r="CS204"/>
      <c r="CT204"/>
      <c r="CU204"/>
      <c r="CV204"/>
      <c r="CW204"/>
      <c r="CX204"/>
      <c r="CY204"/>
      <c r="CZ204"/>
      <c r="DA204"/>
      <c r="DB204"/>
      <c r="DC204"/>
      <c r="DD204"/>
      <c r="DE204"/>
    </row>
    <row r="205" spans="1:109" x14ac:dyDescent="0.25">
      <c r="A205"/>
      <c r="B205"/>
      <c r="C205"/>
      <c r="D205"/>
      <c r="E205"/>
      <c r="F205"/>
      <c r="G205"/>
      <c r="H205"/>
      <c r="I205"/>
      <c r="J205"/>
      <c r="K205"/>
      <c r="L205"/>
      <c r="M205"/>
      <c r="N205"/>
      <c r="O205"/>
      <c r="P205"/>
      <c r="Q205"/>
      <c r="T205"/>
      <c r="Y205"/>
      <c r="Z205"/>
      <c r="AF205"/>
      <c r="AH205"/>
      <c r="AK205"/>
      <c r="AL205"/>
      <c r="AM205"/>
      <c r="AN205"/>
      <c r="AO205"/>
      <c r="AP205"/>
      <c r="AQ205"/>
      <c r="AR205"/>
      <c r="AS205"/>
      <c r="AT205"/>
      <c r="AU205"/>
      <c r="AV205"/>
      <c r="AW205"/>
      <c r="AX205"/>
      <c r="AY205"/>
      <c r="AZ205"/>
      <c r="BA205"/>
      <c r="BB205"/>
      <c r="BC205"/>
      <c r="BD205"/>
      <c r="BE205"/>
      <c r="BF205"/>
      <c r="BG205"/>
      <c r="BH205"/>
      <c r="BI205"/>
      <c r="BJ205"/>
      <c r="BK205"/>
      <c r="BL205"/>
      <c r="BM205"/>
      <c r="BN205"/>
      <c r="BO205"/>
      <c r="BP205"/>
      <c r="BQ205"/>
      <c r="BR205"/>
      <c r="BS205"/>
      <c r="BT205"/>
      <c r="BU205"/>
      <c r="BV205"/>
      <c r="BW205"/>
      <c r="BX205"/>
      <c r="BY205"/>
      <c r="BZ205"/>
      <c r="CA205"/>
      <c r="CB205"/>
      <c r="CC205"/>
      <c r="CD205"/>
      <c r="CE205"/>
      <c r="CF205"/>
      <c r="CG205"/>
      <c r="CH205"/>
      <c r="CI205"/>
      <c r="CJ205"/>
      <c r="CK205"/>
      <c r="CL205"/>
      <c r="CM205"/>
      <c r="CN205"/>
      <c r="CO205"/>
      <c r="CP205"/>
      <c r="CQ205"/>
      <c r="CR205"/>
      <c r="CS205"/>
      <c r="CT205"/>
      <c r="CU205"/>
      <c r="CV205"/>
      <c r="CW205"/>
      <c r="CX205"/>
      <c r="CY205"/>
      <c r="CZ205"/>
      <c r="DA205"/>
      <c r="DB205"/>
      <c r="DC205"/>
      <c r="DD205"/>
      <c r="DE205"/>
    </row>
    <row r="206" spans="1:109" x14ac:dyDescent="0.25">
      <c r="A206"/>
      <c r="B206"/>
      <c r="C206"/>
      <c r="D206"/>
      <c r="E206"/>
      <c r="F206"/>
      <c r="G206"/>
      <c r="H206"/>
      <c r="I206"/>
      <c r="J206"/>
      <c r="K206"/>
      <c r="L206"/>
      <c r="M206"/>
      <c r="N206"/>
      <c r="O206"/>
      <c r="P206"/>
      <c r="Q206"/>
      <c r="T206"/>
      <c r="Y206"/>
      <c r="Z206"/>
      <c r="AF206"/>
      <c r="AH206"/>
      <c r="AK206"/>
      <c r="AL206"/>
      <c r="AM206"/>
      <c r="AN206"/>
      <c r="AO206"/>
      <c r="AP206"/>
      <c r="AQ206"/>
      <c r="AR206"/>
      <c r="AS206"/>
      <c r="AT206"/>
      <c r="AU206"/>
      <c r="AV206"/>
      <c r="AW206"/>
      <c r="AX206"/>
      <c r="AY206"/>
      <c r="AZ206"/>
      <c r="BA206"/>
      <c r="BB206"/>
      <c r="BC206"/>
      <c r="BD206"/>
      <c r="BE206"/>
      <c r="BF206"/>
      <c r="BG206"/>
      <c r="BH206"/>
      <c r="BI206"/>
      <c r="BJ206"/>
      <c r="BK206"/>
      <c r="BL206"/>
      <c r="BM206"/>
      <c r="BN206"/>
      <c r="BO206"/>
      <c r="BP206"/>
      <c r="BQ206"/>
      <c r="BR206"/>
      <c r="BS206"/>
      <c r="BT206"/>
      <c r="BU206"/>
      <c r="BV206"/>
      <c r="BW206"/>
      <c r="BX206"/>
      <c r="BY206"/>
      <c r="BZ206"/>
      <c r="CA206"/>
      <c r="CB206"/>
      <c r="CC206"/>
      <c r="CD206"/>
      <c r="CE206"/>
      <c r="CF206"/>
      <c r="CG206"/>
      <c r="CH206"/>
      <c r="CI206"/>
      <c r="CJ206"/>
      <c r="CK206"/>
      <c r="CL206"/>
      <c r="CM206"/>
      <c r="CN206"/>
      <c r="CO206"/>
      <c r="CP206"/>
      <c r="CQ206"/>
      <c r="CR206"/>
      <c r="CS206"/>
      <c r="CT206"/>
      <c r="CU206"/>
      <c r="CV206"/>
      <c r="CW206"/>
      <c r="CX206"/>
      <c r="CY206"/>
      <c r="CZ206"/>
      <c r="DA206"/>
      <c r="DB206"/>
      <c r="DC206"/>
      <c r="DD206"/>
      <c r="DE206"/>
    </row>
    <row r="207" spans="1:109" x14ac:dyDescent="0.25">
      <c r="A207"/>
      <c r="B207"/>
      <c r="C207"/>
      <c r="D207"/>
      <c r="E207"/>
      <c r="F207"/>
      <c r="G207"/>
      <c r="H207"/>
      <c r="I207"/>
      <c r="J207"/>
      <c r="K207"/>
      <c r="L207"/>
      <c r="M207"/>
      <c r="N207"/>
      <c r="O207"/>
      <c r="P207"/>
      <c r="Q207"/>
      <c r="T207"/>
      <c r="Y207"/>
      <c r="Z207"/>
      <c r="AF207"/>
      <c r="AH207"/>
      <c r="AK207"/>
      <c r="AL207"/>
      <c r="AM207"/>
      <c r="AN207"/>
      <c r="AO207"/>
      <c r="AP207"/>
      <c r="AQ207"/>
      <c r="AR207"/>
      <c r="AS207"/>
      <c r="AT207"/>
      <c r="AU207"/>
      <c r="AV207"/>
      <c r="AW207"/>
      <c r="AX207"/>
      <c r="AY207"/>
      <c r="AZ207"/>
      <c r="BA207"/>
      <c r="BB207"/>
      <c r="BC207"/>
      <c r="BD207"/>
      <c r="BE207"/>
      <c r="BF207"/>
      <c r="BG207"/>
      <c r="BH207"/>
      <c r="BI207"/>
      <c r="BJ207"/>
      <c r="BK207"/>
      <c r="BL207"/>
      <c r="BM207"/>
      <c r="BN207"/>
      <c r="BO207"/>
      <c r="BP207"/>
      <c r="BQ207"/>
      <c r="BR207"/>
      <c r="BS207"/>
      <c r="BT207"/>
      <c r="BU207"/>
      <c r="BV207"/>
      <c r="BW207"/>
      <c r="BX207"/>
      <c r="BY207"/>
      <c r="BZ207"/>
      <c r="CA207"/>
      <c r="CB207"/>
      <c r="CC207"/>
      <c r="CD207"/>
      <c r="CE207"/>
      <c r="CF207"/>
      <c r="CG207"/>
      <c r="CH207"/>
      <c r="CI207"/>
      <c r="CJ207"/>
      <c r="CK207"/>
      <c r="CL207"/>
      <c r="CM207"/>
      <c r="CN207"/>
      <c r="CO207"/>
      <c r="CP207"/>
      <c r="CQ207"/>
      <c r="CR207"/>
      <c r="CS207"/>
      <c r="CT207"/>
      <c r="CU207"/>
      <c r="CV207"/>
      <c r="CW207"/>
      <c r="CX207"/>
      <c r="CY207"/>
      <c r="CZ207"/>
      <c r="DA207"/>
      <c r="DB207"/>
      <c r="DC207"/>
      <c r="DD207"/>
      <c r="DE207"/>
    </row>
    <row r="208" spans="1:109" x14ac:dyDescent="0.25">
      <c r="A208"/>
      <c r="B208"/>
      <c r="C208"/>
      <c r="D208"/>
      <c r="E208"/>
      <c r="F208"/>
      <c r="G208"/>
      <c r="H208"/>
      <c r="I208"/>
      <c r="J208"/>
      <c r="K208"/>
      <c r="L208"/>
      <c r="M208"/>
      <c r="N208"/>
      <c r="O208"/>
      <c r="P208"/>
      <c r="Q208"/>
      <c r="T208"/>
      <c r="Y208"/>
      <c r="Z208"/>
      <c r="AF208"/>
      <c r="AH208"/>
      <c r="AK208"/>
      <c r="AL208"/>
      <c r="AM208"/>
      <c r="AN208"/>
      <c r="AO208"/>
      <c r="AP208"/>
      <c r="AQ208"/>
      <c r="AR208"/>
      <c r="AS208"/>
      <c r="AT208"/>
      <c r="AU208"/>
      <c r="AV208"/>
      <c r="AW208"/>
      <c r="AX208"/>
      <c r="AY208"/>
      <c r="AZ208"/>
      <c r="BA208"/>
      <c r="BB208"/>
      <c r="BC208"/>
      <c r="BD208"/>
      <c r="BE208"/>
      <c r="BF208"/>
      <c r="BG208"/>
      <c r="BH208"/>
      <c r="BI208"/>
      <c r="BJ208"/>
      <c r="BK208"/>
      <c r="BL208"/>
      <c r="BM208"/>
      <c r="BN208"/>
      <c r="BO208"/>
      <c r="BP208"/>
      <c r="BQ208"/>
      <c r="BR208"/>
      <c r="BS208"/>
      <c r="BT208"/>
      <c r="BU208"/>
      <c r="BV208"/>
      <c r="BW208"/>
      <c r="BX208"/>
      <c r="BY208"/>
      <c r="BZ208"/>
      <c r="CA208"/>
      <c r="CB208"/>
      <c r="CC208"/>
      <c r="CD208"/>
      <c r="CE208"/>
      <c r="CF208"/>
      <c r="CG208"/>
      <c r="CH208"/>
      <c r="CI208"/>
      <c r="CJ208"/>
      <c r="CK208"/>
      <c r="CL208"/>
      <c r="CM208"/>
      <c r="CN208"/>
      <c r="CO208"/>
      <c r="CP208"/>
      <c r="CQ208"/>
      <c r="CR208"/>
      <c r="CS208"/>
      <c r="CT208"/>
      <c r="CU208"/>
      <c r="CV208"/>
      <c r="CW208"/>
      <c r="CX208"/>
      <c r="CY208"/>
      <c r="CZ208"/>
      <c r="DA208"/>
      <c r="DB208"/>
      <c r="DC208"/>
      <c r="DD208"/>
      <c r="DE208"/>
    </row>
    <row r="209" spans="1:109" x14ac:dyDescent="0.25">
      <c r="A209"/>
      <c r="B209"/>
      <c r="C209"/>
      <c r="D209"/>
      <c r="E209"/>
      <c r="F209"/>
      <c r="G209"/>
      <c r="H209"/>
      <c r="I209"/>
      <c r="J209"/>
      <c r="K209"/>
      <c r="L209"/>
      <c r="M209"/>
      <c r="N209"/>
      <c r="O209"/>
      <c r="P209"/>
      <c r="Q209"/>
      <c r="T209"/>
      <c r="Y209"/>
      <c r="Z209"/>
      <c r="AF209"/>
      <c r="AH209"/>
      <c r="AK209"/>
      <c r="AL209"/>
      <c r="AM209"/>
      <c r="AN209"/>
      <c r="AO209"/>
      <c r="AP209"/>
      <c r="AQ209"/>
      <c r="AR209"/>
      <c r="AS209"/>
      <c r="AT209"/>
      <c r="AU209"/>
      <c r="AV209"/>
      <c r="AW209"/>
      <c r="AX209"/>
      <c r="AY209"/>
      <c r="AZ209"/>
      <c r="BA209"/>
      <c r="BB209"/>
      <c r="BC209"/>
      <c r="BD209"/>
      <c r="BE209"/>
      <c r="BF209"/>
      <c r="BG209"/>
      <c r="BH209"/>
      <c r="BI209"/>
      <c r="BJ209"/>
      <c r="BK209"/>
      <c r="BL209"/>
      <c r="BM209"/>
      <c r="BN209"/>
      <c r="BO209"/>
      <c r="BP209"/>
      <c r="BQ209"/>
      <c r="BR209"/>
      <c r="BS209"/>
      <c r="BT209"/>
      <c r="BU209"/>
      <c r="BV209"/>
      <c r="BW209"/>
      <c r="BX209"/>
      <c r="BY209"/>
      <c r="BZ209"/>
      <c r="CA209"/>
      <c r="CB209"/>
      <c r="CC209"/>
      <c r="CD209"/>
      <c r="CE209"/>
      <c r="CF209"/>
      <c r="CG209"/>
      <c r="CH209"/>
      <c r="CI209"/>
      <c r="CJ209"/>
      <c r="CK209"/>
      <c r="CL209"/>
      <c r="CM209"/>
      <c r="CN209"/>
      <c r="CO209"/>
      <c r="CP209"/>
      <c r="CQ209"/>
      <c r="CR209"/>
      <c r="CS209"/>
      <c r="CT209"/>
      <c r="CU209"/>
      <c r="CV209"/>
      <c r="CW209"/>
      <c r="CX209"/>
      <c r="CY209"/>
      <c r="CZ209"/>
      <c r="DA209"/>
      <c r="DB209"/>
      <c r="DC209"/>
      <c r="DD209"/>
      <c r="DE209"/>
    </row>
    <row r="210" spans="1:109" x14ac:dyDescent="0.25">
      <c r="A210"/>
      <c r="B210"/>
      <c r="C210"/>
      <c r="D210"/>
      <c r="E210"/>
      <c r="F210"/>
      <c r="G210"/>
      <c r="H210"/>
      <c r="I210"/>
      <c r="J210"/>
      <c r="K210"/>
      <c r="L210"/>
      <c r="M210"/>
      <c r="N210"/>
      <c r="O210"/>
      <c r="P210"/>
      <c r="Q210"/>
      <c r="T210"/>
      <c r="Y210"/>
      <c r="Z210"/>
      <c r="AF210"/>
      <c r="AH210"/>
      <c r="AK210"/>
      <c r="AL210"/>
      <c r="AM210"/>
      <c r="AN210"/>
      <c r="AO210"/>
      <c r="AP210"/>
      <c r="AQ210"/>
      <c r="AR210"/>
      <c r="AS210"/>
      <c r="AT210"/>
      <c r="AU210"/>
      <c r="AV210"/>
      <c r="AW210"/>
      <c r="AX210"/>
      <c r="AY210"/>
      <c r="AZ210"/>
      <c r="BA210"/>
      <c r="BB210"/>
      <c r="BC210"/>
      <c r="BD210"/>
      <c r="BE210"/>
      <c r="BF210"/>
      <c r="BG210"/>
      <c r="BH210"/>
      <c r="BI210"/>
      <c r="BJ210"/>
      <c r="BK210"/>
      <c r="BL210"/>
      <c r="BM210"/>
      <c r="BN210"/>
      <c r="BO210"/>
      <c r="BP210"/>
      <c r="BQ210"/>
      <c r="BR210"/>
      <c r="BS210"/>
      <c r="BT210"/>
      <c r="BU210"/>
      <c r="BV210"/>
      <c r="BW210"/>
      <c r="BX210"/>
      <c r="BY210"/>
      <c r="BZ210"/>
      <c r="CA210"/>
      <c r="CB210"/>
      <c r="CC210"/>
      <c r="CD210"/>
      <c r="CE210"/>
      <c r="CF210"/>
      <c r="CG210"/>
      <c r="CH210"/>
      <c r="CI210"/>
      <c r="CJ210"/>
      <c r="CK210"/>
      <c r="CL210"/>
      <c r="CM210"/>
      <c r="CN210"/>
      <c r="CO210"/>
      <c r="CP210"/>
      <c r="CQ210"/>
      <c r="CR210"/>
      <c r="CS210"/>
      <c r="CT210"/>
      <c r="CU210"/>
      <c r="CV210"/>
      <c r="CW210"/>
      <c r="CX210"/>
      <c r="CY210"/>
      <c r="CZ210"/>
      <c r="DA210"/>
      <c r="DB210"/>
      <c r="DC210"/>
      <c r="DD210"/>
      <c r="DE210"/>
    </row>
    <row r="211" spans="1:109" x14ac:dyDescent="0.25">
      <c r="A211"/>
      <c r="B211"/>
      <c r="C211"/>
      <c r="D211"/>
      <c r="E211"/>
      <c r="F211"/>
      <c r="G211"/>
      <c r="H211"/>
      <c r="I211"/>
      <c r="J211"/>
      <c r="K211"/>
      <c r="L211"/>
      <c r="M211"/>
      <c r="N211"/>
      <c r="O211"/>
      <c r="P211"/>
      <c r="Q211"/>
      <c r="T211"/>
      <c r="Y211"/>
      <c r="Z211"/>
      <c r="AF211"/>
      <c r="AH211"/>
      <c r="AK211"/>
      <c r="AL211"/>
      <c r="AM211"/>
      <c r="AN211"/>
      <c r="AO211"/>
      <c r="AP211"/>
      <c r="AQ211"/>
      <c r="AR211"/>
      <c r="AS211"/>
      <c r="AT211"/>
      <c r="AU211"/>
      <c r="AV211"/>
      <c r="AW211"/>
      <c r="AX211"/>
      <c r="AY211"/>
      <c r="AZ211"/>
      <c r="BA211"/>
      <c r="BB211"/>
      <c r="BC211"/>
      <c r="BD211"/>
      <c r="BE211"/>
      <c r="BF211"/>
      <c r="BG211"/>
      <c r="BH211"/>
      <c r="BI211"/>
      <c r="BJ211"/>
      <c r="BK211"/>
      <c r="BL211"/>
      <c r="BM211"/>
      <c r="BN211"/>
      <c r="BO211"/>
      <c r="BP211"/>
      <c r="BQ211"/>
      <c r="BR211"/>
      <c r="BS211"/>
      <c r="BT211"/>
      <c r="BU211"/>
      <c r="BV211"/>
      <c r="BW211"/>
      <c r="BX211"/>
      <c r="BY211"/>
      <c r="BZ211"/>
      <c r="CA211"/>
      <c r="CB211"/>
      <c r="CC211"/>
      <c r="CD211"/>
      <c r="CE211"/>
      <c r="CF211"/>
      <c r="CG211"/>
      <c r="CH211"/>
      <c r="CI211"/>
      <c r="CJ211"/>
      <c r="CK211"/>
      <c r="CL211"/>
      <c r="CM211"/>
      <c r="CN211"/>
      <c r="CO211"/>
      <c r="CP211"/>
      <c r="CQ211"/>
      <c r="CR211"/>
      <c r="CS211"/>
      <c r="CT211"/>
      <c r="CU211"/>
      <c r="CV211"/>
      <c r="CW211"/>
      <c r="CX211"/>
      <c r="CY211"/>
      <c r="CZ211"/>
      <c r="DA211"/>
      <c r="DB211"/>
      <c r="DC211"/>
      <c r="DD211"/>
      <c r="DE211"/>
    </row>
    <row r="212" spans="1:109" x14ac:dyDescent="0.25">
      <c r="A212"/>
      <c r="B212"/>
      <c r="C212"/>
      <c r="D212"/>
      <c r="E212"/>
      <c r="F212"/>
      <c r="G212"/>
      <c r="H212"/>
      <c r="I212"/>
      <c r="J212"/>
      <c r="K212"/>
      <c r="L212"/>
      <c r="M212"/>
      <c r="N212"/>
      <c r="O212"/>
      <c r="P212"/>
      <c r="Q212"/>
      <c r="T212"/>
      <c r="Y212"/>
      <c r="Z212"/>
      <c r="AF212"/>
      <c r="AH212"/>
      <c r="AK212"/>
      <c r="AL212"/>
      <c r="AM212"/>
      <c r="AN212"/>
      <c r="AO212"/>
      <c r="AP212"/>
      <c r="AQ212"/>
      <c r="AR212"/>
      <c r="AS212"/>
      <c r="AT212"/>
      <c r="AU212"/>
      <c r="AV212"/>
      <c r="AW212"/>
      <c r="AX212"/>
      <c r="AY212"/>
      <c r="AZ212"/>
      <c r="BA212"/>
      <c r="BB212"/>
      <c r="BC212"/>
      <c r="BD212"/>
      <c r="BE212"/>
      <c r="BF212"/>
      <c r="BG212"/>
      <c r="BH212"/>
      <c r="BI212"/>
      <c r="BJ212"/>
      <c r="BK212"/>
      <c r="BL212"/>
      <c r="BM212"/>
      <c r="BN212"/>
      <c r="BO212"/>
      <c r="BP212"/>
      <c r="BQ212"/>
      <c r="BR212"/>
      <c r="BS212"/>
      <c r="BT212"/>
      <c r="BU212"/>
      <c r="BV212"/>
      <c r="BW212"/>
      <c r="BX212"/>
      <c r="BY212"/>
      <c r="BZ212"/>
      <c r="CA212"/>
      <c r="CB212"/>
      <c r="CC212"/>
      <c r="CD212"/>
      <c r="CE212"/>
      <c r="CF212"/>
      <c r="CG212"/>
      <c r="CH212"/>
      <c r="CI212"/>
      <c r="CJ212"/>
      <c r="CK212"/>
      <c r="CL212"/>
      <c r="CM212"/>
      <c r="CN212"/>
      <c r="CO212"/>
      <c r="CP212"/>
      <c r="CQ212"/>
      <c r="CR212"/>
      <c r="CS212"/>
      <c r="CT212"/>
      <c r="CU212"/>
      <c r="CV212"/>
      <c r="CW212"/>
      <c r="CX212"/>
      <c r="CY212"/>
      <c r="CZ212"/>
      <c r="DA212"/>
      <c r="DB212"/>
      <c r="DC212"/>
      <c r="DD212"/>
      <c r="DE212"/>
    </row>
    <row r="213" spans="1:109" x14ac:dyDescent="0.25">
      <c r="A213"/>
      <c r="B213"/>
      <c r="C213"/>
      <c r="D213"/>
      <c r="E213"/>
      <c r="F213"/>
      <c r="G213"/>
      <c r="H213"/>
      <c r="I213"/>
      <c r="J213"/>
      <c r="K213"/>
      <c r="L213"/>
      <c r="M213"/>
      <c r="N213"/>
      <c r="O213"/>
      <c r="P213"/>
      <c r="Q213"/>
      <c r="T213"/>
      <c r="Y213"/>
      <c r="Z213"/>
      <c r="AF213"/>
      <c r="AH213"/>
      <c r="AK213"/>
      <c r="AL213"/>
      <c r="AM213"/>
      <c r="AN213"/>
      <c r="AO213"/>
      <c r="AP213"/>
      <c r="AQ213"/>
      <c r="AR213"/>
      <c r="AS213"/>
      <c r="AT213"/>
      <c r="AU213"/>
      <c r="AV213"/>
      <c r="AW213"/>
      <c r="AX213"/>
      <c r="AY213"/>
      <c r="AZ213"/>
      <c r="BA213"/>
      <c r="BB213"/>
      <c r="BC213"/>
      <c r="BD213"/>
      <c r="BE213"/>
      <c r="BF213"/>
      <c r="BG213"/>
      <c r="BH213"/>
      <c r="BI213"/>
      <c r="BJ213"/>
      <c r="BK213"/>
      <c r="BL213"/>
      <c r="BM213"/>
      <c r="BN213"/>
      <c r="BO213"/>
      <c r="BP213"/>
      <c r="BQ213"/>
      <c r="BR213"/>
      <c r="BS213"/>
      <c r="BT213"/>
      <c r="BU213"/>
      <c r="BV213"/>
      <c r="BW213"/>
      <c r="BX213"/>
      <c r="BY213"/>
      <c r="BZ213"/>
      <c r="CA213"/>
      <c r="CB213"/>
      <c r="CC213"/>
      <c r="CD213"/>
      <c r="CE213"/>
      <c r="CF213"/>
      <c r="CG213"/>
      <c r="CH213"/>
      <c r="CI213"/>
      <c r="CJ213"/>
      <c r="CK213"/>
      <c r="CL213"/>
      <c r="CM213"/>
      <c r="CN213"/>
      <c r="CO213"/>
      <c r="CP213"/>
      <c r="CQ213"/>
      <c r="CR213"/>
      <c r="CS213"/>
      <c r="CT213"/>
      <c r="CU213"/>
      <c r="CV213"/>
      <c r="CW213"/>
      <c r="CX213"/>
      <c r="CY213"/>
      <c r="CZ213"/>
      <c r="DA213"/>
      <c r="DB213"/>
      <c r="DC213"/>
      <c r="DD213"/>
      <c r="DE213"/>
    </row>
    <row r="214" spans="1:109" x14ac:dyDescent="0.25">
      <c r="A214"/>
      <c r="B214"/>
      <c r="C214"/>
      <c r="D214"/>
      <c r="E214"/>
      <c r="F214"/>
      <c r="G214"/>
      <c r="H214"/>
      <c r="I214"/>
      <c r="J214"/>
      <c r="K214"/>
      <c r="L214"/>
      <c r="M214"/>
      <c r="N214"/>
      <c r="O214"/>
      <c r="P214"/>
      <c r="Q214"/>
      <c r="T214"/>
      <c r="Y214"/>
      <c r="Z214"/>
      <c r="AF214"/>
      <c r="AH214"/>
      <c r="AK214"/>
      <c r="AL214"/>
      <c r="AM214"/>
      <c r="AN214"/>
      <c r="AO214"/>
      <c r="AP214"/>
      <c r="AQ214"/>
      <c r="AR214"/>
      <c r="AS214"/>
      <c r="AT214"/>
      <c r="AU214"/>
      <c r="AV214"/>
      <c r="AW214"/>
      <c r="AX214"/>
      <c r="AY214"/>
      <c r="AZ214"/>
      <c r="BA214"/>
      <c r="BB214"/>
      <c r="BC214"/>
      <c r="BD214"/>
      <c r="BE214"/>
      <c r="BF214"/>
      <c r="BG214"/>
      <c r="BH214"/>
      <c r="BI214"/>
      <c r="BJ214"/>
      <c r="BK214"/>
      <c r="BL214"/>
      <c r="BM214"/>
      <c r="BN214"/>
      <c r="BO214"/>
      <c r="BP214"/>
      <c r="BQ214"/>
      <c r="BR214"/>
      <c r="BS214"/>
      <c r="BT214"/>
      <c r="BU214"/>
      <c r="BV214"/>
      <c r="BW214"/>
      <c r="BX214"/>
      <c r="BY214"/>
      <c r="BZ214"/>
      <c r="CA214"/>
      <c r="CB214"/>
      <c r="CC214"/>
      <c r="CD214"/>
      <c r="CE214"/>
      <c r="CF214"/>
      <c r="CG214"/>
      <c r="CH214"/>
      <c r="CI214"/>
      <c r="CJ214"/>
      <c r="CK214"/>
      <c r="CL214"/>
      <c r="CM214"/>
      <c r="CN214"/>
      <c r="CO214"/>
      <c r="CP214"/>
      <c r="CQ214"/>
      <c r="CR214"/>
      <c r="CS214"/>
      <c r="CT214"/>
      <c r="CU214"/>
      <c r="CV214"/>
      <c r="CW214"/>
      <c r="CX214"/>
      <c r="CY214"/>
      <c r="CZ214"/>
      <c r="DA214"/>
      <c r="DB214"/>
      <c r="DC214"/>
      <c r="DD214"/>
      <c r="DE214"/>
    </row>
    <row r="215" spans="1:109" x14ac:dyDescent="0.25">
      <c r="A215"/>
      <c r="B215"/>
      <c r="C215"/>
      <c r="D215"/>
      <c r="E215"/>
      <c r="F215"/>
      <c r="G215"/>
      <c r="H215"/>
      <c r="I215"/>
      <c r="J215"/>
      <c r="K215"/>
      <c r="L215"/>
      <c r="M215"/>
      <c r="N215"/>
      <c r="O215"/>
      <c r="P215"/>
      <c r="Q215"/>
      <c r="T215"/>
      <c r="Y215"/>
      <c r="Z215"/>
      <c r="AF215"/>
      <c r="AH215"/>
      <c r="AK215"/>
      <c r="AL215"/>
      <c r="AM215"/>
      <c r="AN215"/>
      <c r="AO215"/>
      <c r="AP215"/>
      <c r="AQ215"/>
      <c r="AR215"/>
      <c r="AS215"/>
      <c r="AT215"/>
      <c r="AU215"/>
      <c r="AV215"/>
      <c r="AW215"/>
      <c r="AX215"/>
      <c r="AY215"/>
      <c r="AZ215"/>
      <c r="BA215"/>
      <c r="BB215"/>
      <c r="BC215"/>
      <c r="BD215"/>
      <c r="BE215"/>
      <c r="BF215"/>
      <c r="BG215"/>
      <c r="BH215"/>
      <c r="BI215"/>
      <c r="BJ215"/>
      <c r="BK215"/>
      <c r="BL215"/>
      <c r="BM215"/>
      <c r="BN215"/>
      <c r="BO215"/>
      <c r="BP215"/>
      <c r="BQ215"/>
      <c r="BR215"/>
      <c r="BS215"/>
      <c r="BT215"/>
      <c r="BU215"/>
      <c r="BV215"/>
      <c r="BW215"/>
      <c r="BX215"/>
      <c r="BY215"/>
      <c r="BZ215"/>
      <c r="CA215"/>
      <c r="CB215"/>
      <c r="CC215"/>
      <c r="CD215"/>
      <c r="CE215"/>
      <c r="CF215"/>
      <c r="CG215"/>
      <c r="CH215"/>
      <c r="CI215"/>
      <c r="CJ215"/>
      <c r="CK215"/>
      <c r="CL215"/>
      <c r="CM215"/>
      <c r="CN215"/>
      <c r="CO215"/>
      <c r="CP215"/>
      <c r="CQ215"/>
      <c r="CR215"/>
      <c r="CS215"/>
      <c r="CT215"/>
      <c r="CU215"/>
      <c r="CV215"/>
      <c r="CW215"/>
      <c r="CX215"/>
      <c r="CY215"/>
      <c r="CZ215"/>
      <c r="DA215"/>
      <c r="DB215"/>
      <c r="DC215"/>
      <c r="DD215"/>
      <c r="DE215"/>
    </row>
    <row r="216" spans="1:109" x14ac:dyDescent="0.25">
      <c r="A216"/>
      <c r="B216"/>
      <c r="C216"/>
      <c r="D216"/>
      <c r="E216"/>
      <c r="F216"/>
      <c r="G216"/>
      <c r="H216"/>
      <c r="I216"/>
      <c r="J216"/>
      <c r="K216"/>
      <c r="L216"/>
      <c r="M216"/>
      <c r="N216"/>
      <c r="O216"/>
      <c r="P216"/>
      <c r="Q216"/>
      <c r="T216"/>
      <c r="Y216"/>
      <c r="Z216"/>
      <c r="AF216"/>
      <c r="AH216"/>
      <c r="AK216"/>
      <c r="AL216"/>
      <c r="AM216"/>
      <c r="AN216"/>
      <c r="AO216"/>
      <c r="AP216"/>
      <c r="AQ216"/>
      <c r="AR216"/>
      <c r="AS216"/>
      <c r="AT216"/>
      <c r="AU216"/>
      <c r="AV216"/>
      <c r="AW216"/>
      <c r="AX216"/>
      <c r="AY216"/>
      <c r="AZ216"/>
      <c r="BA216"/>
      <c r="BB216"/>
      <c r="BC216"/>
      <c r="BD216"/>
      <c r="BE216"/>
      <c r="BF216"/>
      <c r="BG216"/>
      <c r="BH216"/>
      <c r="BI216"/>
      <c r="BJ216"/>
      <c r="BK216"/>
      <c r="BL216"/>
      <c r="BM216"/>
      <c r="BN216"/>
      <c r="BO216"/>
      <c r="BP216"/>
      <c r="BQ216"/>
      <c r="BR216"/>
      <c r="BS216"/>
      <c r="BT216"/>
      <c r="BU216"/>
      <c r="BV216"/>
      <c r="BW216"/>
      <c r="BX216"/>
      <c r="BY216"/>
      <c r="BZ216"/>
      <c r="CA216"/>
      <c r="CB216"/>
      <c r="CC216"/>
      <c r="CD216"/>
      <c r="CE216"/>
      <c r="CF216"/>
      <c r="CG216"/>
      <c r="CH216"/>
      <c r="CI216"/>
      <c r="CJ216"/>
      <c r="CK216"/>
      <c r="CL216"/>
      <c r="CM216"/>
      <c r="CN216"/>
      <c r="CO216"/>
      <c r="CP216"/>
      <c r="CQ216"/>
      <c r="CR216"/>
      <c r="CS216"/>
      <c r="CT216"/>
      <c r="CU216"/>
      <c r="CV216"/>
      <c r="CW216"/>
      <c r="CX216"/>
      <c r="CY216"/>
      <c r="CZ216"/>
      <c r="DA216"/>
      <c r="DB216"/>
      <c r="DC216"/>
      <c r="DD216"/>
      <c r="DE216"/>
    </row>
    <row r="217" spans="1:109" x14ac:dyDescent="0.25">
      <c r="A217"/>
      <c r="B217"/>
      <c r="C217"/>
      <c r="D217"/>
      <c r="E217"/>
      <c r="F217"/>
      <c r="G217"/>
      <c r="H217"/>
      <c r="I217"/>
      <c r="J217"/>
      <c r="K217"/>
      <c r="L217"/>
      <c r="M217"/>
      <c r="N217"/>
      <c r="O217"/>
      <c r="P217"/>
      <c r="Q217"/>
      <c r="T217"/>
      <c r="Y217"/>
      <c r="Z217"/>
      <c r="AF217"/>
      <c r="AH217"/>
      <c r="AK217"/>
      <c r="AL217"/>
      <c r="AM217"/>
      <c r="AN217"/>
      <c r="AO217"/>
      <c r="AP217"/>
      <c r="AQ217"/>
      <c r="AR217"/>
      <c r="AS217"/>
      <c r="AT217"/>
      <c r="AU217"/>
      <c r="AV217"/>
      <c r="AW217"/>
      <c r="AX217"/>
      <c r="AY217"/>
      <c r="AZ217"/>
      <c r="BA217"/>
      <c r="BB217"/>
      <c r="BC217"/>
      <c r="BD217"/>
      <c r="BE217"/>
      <c r="BF217"/>
      <c r="BG217"/>
      <c r="BH217"/>
      <c r="BI217"/>
      <c r="BJ217"/>
      <c r="BK217"/>
      <c r="BL217"/>
      <c r="BM217"/>
      <c r="BN217"/>
      <c r="BO217"/>
      <c r="BP217"/>
      <c r="BQ217"/>
      <c r="BR217"/>
      <c r="BS217"/>
      <c r="BT217"/>
      <c r="BU217"/>
      <c r="BV217"/>
      <c r="BW217"/>
      <c r="BX217"/>
      <c r="BY217"/>
      <c r="BZ217"/>
      <c r="CA217"/>
      <c r="CB217"/>
      <c r="CC217"/>
      <c r="CD217"/>
      <c r="CE217"/>
      <c r="CF217"/>
      <c r="CG217"/>
      <c r="CH217"/>
      <c r="CI217"/>
      <c r="CJ217"/>
      <c r="CK217"/>
      <c r="CL217"/>
      <c r="CM217"/>
      <c r="CN217"/>
      <c r="CO217"/>
      <c r="CP217"/>
      <c r="CQ217"/>
      <c r="CR217"/>
      <c r="CS217"/>
      <c r="CT217"/>
      <c r="CU217"/>
      <c r="CV217"/>
      <c r="CW217"/>
      <c r="CX217"/>
      <c r="CY217"/>
      <c r="CZ217"/>
      <c r="DA217"/>
      <c r="DB217"/>
      <c r="DC217"/>
      <c r="DD217"/>
      <c r="DE217"/>
    </row>
    <row r="218" spans="1:109" x14ac:dyDescent="0.25">
      <c r="A218"/>
      <c r="B218"/>
      <c r="C218"/>
      <c r="D218"/>
      <c r="E218"/>
      <c r="F218"/>
      <c r="G218"/>
      <c r="H218"/>
      <c r="I218"/>
      <c r="J218"/>
      <c r="K218"/>
      <c r="L218"/>
      <c r="M218"/>
      <c r="N218"/>
      <c r="O218"/>
      <c r="P218"/>
      <c r="Q218"/>
      <c r="T218"/>
      <c r="Y218"/>
      <c r="Z218"/>
      <c r="AF218"/>
      <c r="AH218"/>
      <c r="AK218"/>
      <c r="AL218"/>
      <c r="AM218"/>
      <c r="AN218"/>
      <c r="AO218"/>
      <c r="AP218"/>
      <c r="AQ218"/>
      <c r="AR218"/>
      <c r="AS218"/>
      <c r="AT218"/>
      <c r="AU218"/>
      <c r="AV218"/>
      <c r="AW218"/>
      <c r="AX218"/>
      <c r="AY218"/>
      <c r="AZ218"/>
      <c r="BA218"/>
      <c r="BB218"/>
      <c r="BC218"/>
      <c r="BD218"/>
      <c r="BE218"/>
      <c r="BF218"/>
      <c r="BG218"/>
      <c r="BH218"/>
      <c r="BI218"/>
      <c r="BJ218"/>
      <c r="BK218"/>
      <c r="BL218"/>
      <c r="BM218"/>
      <c r="BN218"/>
      <c r="BO218"/>
      <c r="BP218"/>
      <c r="BQ218"/>
      <c r="BR218"/>
      <c r="BS218"/>
      <c r="BT218"/>
      <c r="BU218"/>
      <c r="BV218"/>
      <c r="BW218"/>
      <c r="BX218"/>
      <c r="BY218"/>
      <c r="BZ218"/>
      <c r="CA218"/>
      <c r="CB218"/>
      <c r="CC218"/>
      <c r="CD218"/>
      <c r="CE218"/>
      <c r="CF218"/>
      <c r="CG218"/>
      <c r="CH218"/>
      <c r="CI218"/>
      <c r="CJ218"/>
      <c r="CK218"/>
      <c r="CL218"/>
      <c r="CM218"/>
      <c r="CN218"/>
      <c r="CO218"/>
      <c r="CP218"/>
      <c r="CQ218"/>
      <c r="CR218"/>
      <c r="CS218"/>
      <c r="CT218"/>
      <c r="CU218"/>
      <c r="CV218"/>
      <c r="CW218"/>
      <c r="CX218"/>
      <c r="CY218"/>
      <c r="CZ218"/>
      <c r="DA218"/>
      <c r="DB218"/>
      <c r="DC218"/>
      <c r="DD218"/>
      <c r="DE218"/>
    </row>
    <row r="219" spans="1:109" x14ac:dyDescent="0.25">
      <c r="A219"/>
      <c r="B219"/>
      <c r="C219"/>
      <c r="D219"/>
      <c r="E219"/>
      <c r="F219"/>
      <c r="G219"/>
      <c r="H219"/>
      <c r="I219"/>
      <c r="J219"/>
      <c r="K219"/>
      <c r="L219"/>
      <c r="M219"/>
      <c r="N219"/>
      <c r="O219"/>
      <c r="P219"/>
      <c r="Q219"/>
      <c r="T219"/>
      <c r="Y219"/>
      <c r="Z219"/>
      <c r="AF219"/>
      <c r="AH219"/>
      <c r="AK219"/>
      <c r="AL219"/>
      <c r="AM219"/>
      <c r="AN219"/>
      <c r="AO219"/>
      <c r="AP219"/>
      <c r="AQ219"/>
      <c r="AR219"/>
      <c r="AS219"/>
      <c r="AT219"/>
      <c r="AU219"/>
      <c r="AV219"/>
      <c r="AW219"/>
      <c r="AX219"/>
      <c r="AY219"/>
      <c r="AZ219"/>
      <c r="BA219"/>
      <c r="BB219"/>
      <c r="BC219"/>
      <c r="BD219"/>
      <c r="BE219"/>
      <c r="BF219"/>
      <c r="BG219"/>
      <c r="BH219"/>
      <c r="BI219"/>
      <c r="BJ219"/>
      <c r="BK219"/>
      <c r="BL219"/>
      <c r="BM219"/>
      <c r="BN219"/>
      <c r="BO219"/>
      <c r="BP219"/>
      <c r="BQ219"/>
      <c r="BR219"/>
      <c r="BS219"/>
      <c r="BT219"/>
      <c r="BU219"/>
      <c r="BV219"/>
      <c r="BW219"/>
      <c r="BX219"/>
      <c r="BY219"/>
      <c r="BZ219"/>
      <c r="CA219"/>
      <c r="CB219"/>
      <c r="CC219"/>
      <c r="CD219"/>
      <c r="CE219"/>
      <c r="CF219"/>
      <c r="CG219"/>
      <c r="CH219"/>
      <c r="CI219"/>
      <c r="CJ219"/>
      <c r="CK219"/>
      <c r="CL219"/>
      <c r="CM219"/>
      <c r="CN219"/>
      <c r="CO219"/>
      <c r="CP219"/>
      <c r="CQ219"/>
      <c r="CR219"/>
      <c r="CS219"/>
      <c r="CT219"/>
      <c r="CU219"/>
      <c r="CV219"/>
      <c r="CW219"/>
      <c r="CX219"/>
      <c r="CY219"/>
      <c r="CZ219"/>
      <c r="DA219"/>
      <c r="DB219"/>
      <c r="DC219"/>
      <c r="DD219"/>
      <c r="DE219"/>
    </row>
    <row r="220" spans="1:109" x14ac:dyDescent="0.25">
      <c r="A220"/>
      <c r="B220"/>
      <c r="C220"/>
      <c r="D220"/>
      <c r="E220"/>
      <c r="F220"/>
      <c r="G220"/>
      <c r="H220"/>
      <c r="I220"/>
      <c r="J220"/>
      <c r="K220"/>
      <c r="L220"/>
      <c r="M220"/>
      <c r="N220"/>
      <c r="O220"/>
      <c r="P220"/>
      <c r="Q220"/>
      <c r="T220"/>
      <c r="Y220"/>
      <c r="Z220"/>
      <c r="AF220"/>
      <c r="AH220"/>
      <c r="AK220"/>
      <c r="AL220"/>
      <c r="AM220"/>
      <c r="AN220"/>
      <c r="AO220"/>
      <c r="AP220"/>
      <c r="AQ220"/>
      <c r="AR220"/>
      <c r="AS220"/>
      <c r="AT220"/>
      <c r="AU220"/>
      <c r="AV220"/>
      <c r="AW220"/>
      <c r="AX220"/>
      <c r="AY220"/>
      <c r="AZ220"/>
      <c r="BA220"/>
      <c r="BB220"/>
      <c r="BC220"/>
      <c r="BD220"/>
      <c r="BE220"/>
      <c r="BF220"/>
      <c r="BG220"/>
      <c r="BH220"/>
      <c r="BI220"/>
      <c r="BJ220"/>
      <c r="BK220"/>
      <c r="BL220"/>
      <c r="BM220"/>
      <c r="BN220"/>
      <c r="BO220"/>
      <c r="BP220"/>
      <c r="BQ220"/>
      <c r="BR220"/>
      <c r="BS220"/>
      <c r="BT220"/>
      <c r="BU220"/>
      <c r="BV220"/>
      <c r="BW220"/>
      <c r="BX220"/>
      <c r="BY220"/>
      <c r="BZ220"/>
      <c r="CA220"/>
      <c r="CB220"/>
      <c r="CC220"/>
      <c r="CD220"/>
      <c r="CE220"/>
      <c r="CF220"/>
      <c r="CG220"/>
      <c r="CH220"/>
      <c r="CI220"/>
      <c r="CJ220"/>
      <c r="CK220"/>
      <c r="CL220"/>
      <c r="CM220"/>
      <c r="CN220"/>
      <c r="CO220"/>
      <c r="CP220"/>
      <c r="CQ220"/>
      <c r="CR220"/>
      <c r="CS220"/>
      <c r="CT220"/>
      <c r="CU220"/>
      <c r="CV220"/>
      <c r="CW220"/>
      <c r="CX220"/>
      <c r="CY220"/>
      <c r="CZ220"/>
      <c r="DA220"/>
      <c r="DB220"/>
      <c r="DC220"/>
      <c r="DD220"/>
      <c r="DE220"/>
    </row>
    <row r="221" spans="1:109" x14ac:dyDescent="0.25">
      <c r="A221"/>
      <c r="B221"/>
      <c r="C221"/>
      <c r="D221"/>
      <c r="E221"/>
      <c r="F221"/>
      <c r="G221"/>
      <c r="H221"/>
      <c r="I221"/>
      <c r="J221"/>
      <c r="K221"/>
      <c r="L221"/>
      <c r="M221"/>
      <c r="N221"/>
      <c r="O221"/>
      <c r="P221"/>
      <c r="Q221"/>
      <c r="T221"/>
      <c r="Y221"/>
      <c r="Z221"/>
      <c r="AF221"/>
      <c r="AH221"/>
      <c r="AK221"/>
      <c r="AL221"/>
      <c r="AM221"/>
      <c r="AN221"/>
      <c r="AO221"/>
      <c r="AP221"/>
      <c r="AQ221"/>
      <c r="AR221"/>
      <c r="AS221"/>
      <c r="AT221"/>
      <c r="AU221"/>
      <c r="AV221"/>
      <c r="AW221"/>
      <c r="AX221"/>
      <c r="AY221"/>
      <c r="AZ221"/>
      <c r="BA221"/>
      <c r="BB221"/>
      <c r="BC221"/>
      <c r="BD221"/>
      <c r="BE221"/>
      <c r="BF221"/>
      <c r="BG221"/>
      <c r="BH221"/>
      <c r="BI221"/>
      <c r="BJ221"/>
      <c r="BK221"/>
      <c r="BL221"/>
      <c r="BM221"/>
      <c r="BN221"/>
      <c r="BO221"/>
      <c r="BP221"/>
      <c r="BQ221"/>
      <c r="BR221"/>
      <c r="BS221"/>
      <c r="BT221"/>
      <c r="BU221"/>
      <c r="BV221"/>
      <c r="BW221"/>
      <c r="BX221"/>
      <c r="BY221"/>
      <c r="BZ221"/>
      <c r="CA221"/>
      <c r="CB221"/>
      <c r="CC221"/>
      <c r="CD221"/>
      <c r="CE221"/>
      <c r="CF221"/>
      <c r="CG221"/>
      <c r="CH221"/>
      <c r="CI221"/>
      <c r="CJ221"/>
      <c r="CK221"/>
      <c r="CL221"/>
      <c r="CM221"/>
      <c r="CN221"/>
      <c r="CO221"/>
      <c r="CP221"/>
      <c r="CQ221"/>
      <c r="CR221"/>
      <c r="CS221"/>
      <c r="CT221"/>
      <c r="CU221"/>
      <c r="CV221"/>
      <c r="CW221"/>
      <c r="CX221"/>
      <c r="CY221"/>
      <c r="CZ221"/>
      <c r="DA221"/>
      <c r="DB221"/>
      <c r="DC221"/>
      <c r="DD221"/>
      <c r="DE221"/>
    </row>
    <row r="222" spans="1:109" x14ac:dyDescent="0.25">
      <c r="A222"/>
      <c r="B222"/>
      <c r="C222"/>
      <c r="D222"/>
      <c r="E222"/>
      <c r="F222"/>
      <c r="G222"/>
      <c r="H222"/>
      <c r="I222"/>
      <c r="J222"/>
      <c r="K222"/>
      <c r="L222"/>
      <c r="M222"/>
      <c r="N222"/>
      <c r="O222"/>
      <c r="P222"/>
      <c r="Q222"/>
      <c r="T222"/>
      <c r="Y222"/>
      <c r="Z222"/>
      <c r="AF222"/>
      <c r="AH222"/>
      <c r="AK222"/>
      <c r="AL222"/>
      <c r="AM222"/>
      <c r="AN222"/>
      <c r="AO222"/>
      <c r="AP222"/>
      <c r="AQ222"/>
      <c r="AR222"/>
      <c r="AS222"/>
      <c r="AT222"/>
      <c r="AU222"/>
      <c r="AV222"/>
      <c r="AW222"/>
      <c r="AX222"/>
      <c r="AY222"/>
      <c r="AZ222"/>
      <c r="BA222"/>
      <c r="BB222"/>
      <c r="BC222"/>
      <c r="BD222"/>
      <c r="BE222"/>
      <c r="BF222"/>
      <c r="BG222"/>
      <c r="BH222"/>
      <c r="BI222"/>
      <c r="BJ222"/>
      <c r="BK222"/>
      <c r="BL222"/>
      <c r="BM222"/>
      <c r="BN222"/>
      <c r="BO222"/>
      <c r="BP222"/>
      <c r="BQ222"/>
      <c r="BR222"/>
      <c r="BS222"/>
      <c r="BT222"/>
      <c r="BU222"/>
      <c r="BV222"/>
      <c r="BW222"/>
      <c r="BX222"/>
      <c r="BY222"/>
      <c r="BZ222"/>
      <c r="CA222"/>
      <c r="CB222"/>
      <c r="CC222"/>
      <c r="CD222"/>
      <c r="CE222"/>
      <c r="CF222"/>
      <c r="CG222"/>
      <c r="CH222"/>
      <c r="CI222"/>
      <c r="CJ222"/>
      <c r="CK222"/>
      <c r="CL222"/>
      <c r="CM222"/>
      <c r="CN222"/>
      <c r="CO222"/>
      <c r="CP222"/>
      <c r="CQ222"/>
      <c r="CR222"/>
      <c r="CS222"/>
      <c r="CT222"/>
      <c r="CU222"/>
      <c r="CV222"/>
      <c r="CW222"/>
      <c r="CX222"/>
      <c r="CY222"/>
      <c r="CZ222"/>
      <c r="DA222"/>
      <c r="DB222"/>
      <c r="DC222"/>
      <c r="DD222"/>
      <c r="DE222"/>
    </row>
    <row r="223" spans="1:109" x14ac:dyDescent="0.25">
      <c r="A223"/>
      <c r="B223"/>
      <c r="C223"/>
      <c r="D223"/>
      <c r="E223"/>
      <c r="F223"/>
      <c r="G223"/>
      <c r="H223"/>
      <c r="I223"/>
      <c r="J223"/>
      <c r="K223"/>
      <c r="L223"/>
      <c r="M223"/>
      <c r="N223"/>
      <c r="O223"/>
      <c r="P223"/>
      <c r="Q223"/>
      <c r="T223"/>
      <c r="Y223"/>
      <c r="Z223"/>
      <c r="AF223"/>
      <c r="AH223"/>
      <c r="AK223"/>
      <c r="AL223"/>
      <c r="AM223"/>
      <c r="AN223"/>
      <c r="AO223"/>
      <c r="AP223"/>
      <c r="AQ223"/>
      <c r="AR223"/>
      <c r="AS223"/>
      <c r="AT223"/>
      <c r="AU223"/>
      <c r="AV223"/>
      <c r="AW223"/>
      <c r="AX223"/>
      <c r="AY223"/>
      <c r="AZ223"/>
      <c r="BA223"/>
      <c r="BB223"/>
      <c r="BC223"/>
      <c r="BD223"/>
      <c r="BE223"/>
      <c r="BF223"/>
      <c r="BG223"/>
      <c r="BH223"/>
      <c r="BI223"/>
      <c r="BJ223"/>
      <c r="BK223"/>
      <c r="BL223"/>
      <c r="BM223"/>
      <c r="BN223"/>
      <c r="BO223"/>
      <c r="BP223"/>
      <c r="BQ223"/>
      <c r="BR223"/>
      <c r="BS223"/>
      <c r="BT223"/>
      <c r="BU223"/>
      <c r="BV223"/>
      <c r="BW223"/>
      <c r="BX223"/>
      <c r="BY223"/>
      <c r="BZ223"/>
      <c r="CA223"/>
      <c r="CB223"/>
      <c r="CC223"/>
      <c r="CD223"/>
      <c r="CE223"/>
      <c r="CF223"/>
      <c r="CG223"/>
      <c r="CH223"/>
      <c r="CI223"/>
      <c r="CJ223"/>
      <c r="CK223"/>
      <c r="CL223"/>
      <c r="CM223"/>
      <c r="CN223"/>
      <c r="CO223"/>
      <c r="CP223"/>
      <c r="CQ223"/>
      <c r="CR223"/>
      <c r="CS223"/>
      <c r="CT223"/>
      <c r="CU223"/>
      <c r="CV223"/>
      <c r="CW223"/>
      <c r="CX223"/>
      <c r="CY223"/>
      <c r="CZ223"/>
      <c r="DA223"/>
      <c r="DB223"/>
      <c r="DC223"/>
      <c r="DD223"/>
      <c r="DE223"/>
    </row>
    <row r="224" spans="1:109" x14ac:dyDescent="0.25">
      <c r="A224"/>
      <c r="B224"/>
      <c r="C224"/>
      <c r="D224"/>
      <c r="E224"/>
      <c r="F224"/>
      <c r="G224"/>
      <c r="H224"/>
      <c r="I224"/>
      <c r="J224"/>
      <c r="K224"/>
      <c r="L224"/>
      <c r="M224"/>
      <c r="N224"/>
      <c r="O224"/>
      <c r="P224"/>
      <c r="Q224"/>
      <c r="T224"/>
      <c r="Y224"/>
      <c r="Z224"/>
      <c r="AF224"/>
      <c r="AH224"/>
      <c r="AK224"/>
      <c r="AL224"/>
      <c r="AM224"/>
      <c r="AN224"/>
      <c r="AO224"/>
      <c r="AP224"/>
      <c r="AQ224"/>
      <c r="AR224"/>
      <c r="AS224"/>
      <c r="AT224"/>
      <c r="AU224"/>
      <c r="AV224"/>
      <c r="AW224"/>
      <c r="AX224"/>
      <c r="AY224"/>
      <c r="AZ224"/>
      <c r="BA224"/>
      <c r="BB224"/>
      <c r="BC224"/>
      <c r="BD224"/>
      <c r="BE224"/>
      <c r="BF224"/>
      <c r="BG224"/>
      <c r="BH224"/>
      <c r="BI224"/>
      <c r="BJ224"/>
      <c r="BK224"/>
      <c r="BL224"/>
      <c r="BM224"/>
      <c r="BN224"/>
      <c r="BO224"/>
      <c r="BP224"/>
      <c r="BQ224"/>
      <c r="BR224"/>
      <c r="BS224"/>
      <c r="BT224"/>
      <c r="BU224"/>
      <c r="BV224"/>
      <c r="BW224"/>
      <c r="BX224"/>
      <c r="BY224"/>
      <c r="BZ224"/>
      <c r="CA224"/>
      <c r="CB224"/>
      <c r="CC224"/>
      <c r="CD224"/>
      <c r="CE224"/>
      <c r="CF224"/>
      <c r="CG224"/>
      <c r="CH224"/>
      <c r="CI224"/>
      <c r="CJ224"/>
      <c r="CK224"/>
      <c r="CL224"/>
      <c r="CM224"/>
      <c r="CN224"/>
      <c r="CO224"/>
      <c r="CP224"/>
      <c r="CQ224"/>
      <c r="CR224"/>
      <c r="CS224"/>
      <c r="CT224"/>
      <c r="CU224"/>
      <c r="CV224"/>
      <c r="CW224"/>
      <c r="CX224"/>
      <c r="CY224"/>
      <c r="CZ224"/>
      <c r="DA224"/>
      <c r="DB224"/>
      <c r="DC224"/>
      <c r="DD224"/>
      <c r="DE224"/>
    </row>
    <row r="225" spans="1:109" x14ac:dyDescent="0.25">
      <c r="A225"/>
      <c r="B225"/>
      <c r="C225"/>
      <c r="D225"/>
      <c r="E225"/>
      <c r="F225"/>
      <c r="G225"/>
      <c r="H225"/>
      <c r="I225"/>
      <c r="J225"/>
      <c r="K225"/>
      <c r="L225"/>
      <c r="M225"/>
      <c r="N225"/>
      <c r="O225"/>
      <c r="P225"/>
      <c r="Q225"/>
      <c r="T225"/>
      <c r="Y225"/>
      <c r="Z225"/>
      <c r="AF225"/>
      <c r="AH225"/>
      <c r="AK225"/>
      <c r="AL225"/>
      <c r="AM225"/>
      <c r="AN225"/>
      <c r="AO225"/>
      <c r="AP225"/>
      <c r="AQ225"/>
      <c r="AR225"/>
      <c r="AS225"/>
      <c r="AT225"/>
      <c r="AU225"/>
      <c r="AV225"/>
      <c r="AW225"/>
      <c r="AX225"/>
      <c r="AY225"/>
      <c r="AZ225"/>
      <c r="BA225"/>
      <c r="BB225"/>
      <c r="BC225"/>
      <c r="BD225"/>
      <c r="BE225"/>
      <c r="BF225"/>
      <c r="BG225"/>
      <c r="BH225"/>
      <c r="BI225"/>
      <c r="BJ225"/>
      <c r="BK225"/>
      <c r="BL225"/>
      <c r="BM225"/>
      <c r="BN225"/>
      <c r="BO225"/>
      <c r="BP225"/>
      <c r="BQ225"/>
      <c r="BR225"/>
      <c r="BS225"/>
      <c r="BT225"/>
      <c r="BU225"/>
      <c r="BV225"/>
      <c r="BW225"/>
      <c r="BX225"/>
      <c r="BY225"/>
      <c r="BZ225"/>
      <c r="CA225"/>
      <c r="CB225"/>
      <c r="CC225"/>
      <c r="CD225"/>
      <c r="CE225"/>
      <c r="CF225"/>
      <c r="CG225"/>
      <c r="CH225"/>
      <c r="CI225"/>
      <c r="CJ225"/>
      <c r="CK225"/>
      <c r="CL225"/>
      <c r="CM225"/>
      <c r="CN225"/>
      <c r="CO225"/>
      <c r="CP225"/>
      <c r="CQ225"/>
      <c r="CR225"/>
      <c r="CS225"/>
      <c r="CT225"/>
      <c r="CU225"/>
      <c r="CV225"/>
      <c r="CW225"/>
      <c r="CX225"/>
      <c r="CY225"/>
      <c r="CZ225"/>
      <c r="DA225"/>
      <c r="DB225"/>
      <c r="DC225"/>
      <c r="DD225"/>
      <c r="DE225"/>
    </row>
    <row r="226" spans="1:109" x14ac:dyDescent="0.25">
      <c r="A226"/>
      <c r="B226"/>
      <c r="C226"/>
      <c r="D226"/>
      <c r="E226"/>
      <c r="F226"/>
      <c r="G226"/>
      <c r="H226"/>
      <c r="I226"/>
      <c r="J226"/>
      <c r="K226"/>
      <c r="L226"/>
      <c r="M226"/>
      <c r="N226"/>
      <c r="O226"/>
      <c r="P226"/>
      <c r="Q226"/>
      <c r="T226"/>
      <c r="Y226"/>
      <c r="Z226"/>
      <c r="AF226"/>
      <c r="AH226"/>
      <c r="AK226"/>
      <c r="AL226"/>
      <c r="AM226"/>
      <c r="AN226"/>
      <c r="AO226"/>
      <c r="AP226"/>
      <c r="AQ226"/>
      <c r="AR226"/>
      <c r="AS226"/>
      <c r="AT226"/>
      <c r="AU226"/>
      <c r="AV226"/>
      <c r="AW226"/>
      <c r="AX226"/>
      <c r="AY226"/>
      <c r="AZ226"/>
      <c r="BA226"/>
      <c r="BB226"/>
      <c r="BC226"/>
      <c r="BD226"/>
      <c r="BE226"/>
      <c r="BF226"/>
      <c r="BG226"/>
      <c r="BH226"/>
      <c r="BI226"/>
      <c r="BJ226"/>
      <c r="BK226"/>
      <c r="BL226"/>
      <c r="BM226"/>
      <c r="BN226"/>
      <c r="BO226"/>
      <c r="BP226"/>
      <c r="BQ226"/>
      <c r="BR226"/>
      <c r="BS226"/>
      <c r="BT226"/>
      <c r="BU226"/>
      <c r="BV226"/>
      <c r="BW226"/>
      <c r="BX226"/>
      <c r="BY226"/>
      <c r="BZ226"/>
      <c r="CA226"/>
      <c r="CB226"/>
      <c r="CC226"/>
      <c r="CD226"/>
      <c r="CE226"/>
      <c r="CF226"/>
      <c r="CG226"/>
      <c r="CH226"/>
      <c r="CI226"/>
      <c r="CJ226"/>
      <c r="CK226"/>
      <c r="CL226"/>
      <c r="CM226"/>
      <c r="CN226"/>
      <c r="CO226"/>
      <c r="CP226"/>
      <c r="CQ226"/>
      <c r="CR226"/>
      <c r="CS226"/>
      <c r="CT226"/>
      <c r="CU226"/>
      <c r="CV226"/>
      <c r="CW226"/>
      <c r="CX226"/>
      <c r="CY226"/>
      <c r="CZ226"/>
      <c r="DA226"/>
      <c r="DB226"/>
      <c r="DC226"/>
      <c r="DD226"/>
      <c r="DE226"/>
    </row>
    <row r="227" spans="1:109" x14ac:dyDescent="0.25">
      <c r="A227"/>
      <c r="B227"/>
      <c r="C227"/>
      <c r="D227"/>
      <c r="E227"/>
      <c r="F227"/>
      <c r="G227"/>
      <c r="H227"/>
      <c r="I227"/>
      <c r="J227"/>
      <c r="K227"/>
      <c r="L227"/>
      <c r="M227"/>
      <c r="N227"/>
      <c r="O227"/>
      <c r="P227"/>
      <c r="Q227"/>
      <c r="T227"/>
      <c r="Y227"/>
      <c r="Z227"/>
      <c r="AF227"/>
      <c r="AH227"/>
      <c r="AK227"/>
      <c r="AL227"/>
      <c r="AM227"/>
      <c r="AN227"/>
      <c r="AO227"/>
      <c r="AP227"/>
      <c r="AQ227"/>
      <c r="AR227"/>
      <c r="AS227"/>
      <c r="AT227"/>
      <c r="AU227"/>
      <c r="AV227"/>
      <c r="AW227"/>
      <c r="AX227"/>
      <c r="AY227"/>
      <c r="AZ227"/>
      <c r="BA227"/>
      <c r="BB227"/>
      <c r="BC227"/>
      <c r="BD227"/>
      <c r="BE227"/>
      <c r="BF227"/>
      <c r="BG227"/>
      <c r="BH227"/>
      <c r="BI227"/>
      <c r="BJ227"/>
      <c r="BK227"/>
      <c r="BL227"/>
      <c r="BM227"/>
      <c r="BN227"/>
      <c r="BO227"/>
      <c r="BP227"/>
      <c r="BQ227"/>
      <c r="BR227"/>
      <c r="BS227"/>
      <c r="BT227"/>
      <c r="BU227"/>
      <c r="BV227"/>
      <c r="BW227"/>
      <c r="BX227"/>
      <c r="BY227"/>
      <c r="BZ227"/>
      <c r="CA227"/>
      <c r="CB227"/>
      <c r="CC227"/>
      <c r="CD227"/>
      <c r="CE227"/>
      <c r="CF227"/>
      <c r="CG227"/>
      <c r="CH227"/>
      <c r="CI227"/>
      <c r="CJ227"/>
      <c r="CK227"/>
      <c r="CL227"/>
      <c r="CM227"/>
      <c r="CN227"/>
      <c r="CO227"/>
      <c r="CP227"/>
      <c r="CQ227"/>
      <c r="CR227"/>
      <c r="CS227"/>
      <c r="CT227"/>
      <c r="CU227"/>
      <c r="CV227"/>
      <c r="CW227"/>
      <c r="CX227"/>
      <c r="CY227"/>
      <c r="CZ227"/>
      <c r="DA227"/>
      <c r="DB227"/>
      <c r="DC227"/>
      <c r="DD227"/>
      <c r="DE227"/>
    </row>
    <row r="228" spans="1:109" x14ac:dyDescent="0.25">
      <c r="A228"/>
      <c r="B228"/>
      <c r="C228"/>
      <c r="D228"/>
      <c r="E228"/>
      <c r="F228"/>
      <c r="G228"/>
      <c r="H228"/>
      <c r="I228"/>
      <c r="J228"/>
      <c r="K228"/>
      <c r="L228"/>
      <c r="M228"/>
      <c r="N228"/>
      <c r="O228"/>
      <c r="P228"/>
      <c r="Q228"/>
      <c r="T228"/>
      <c r="Y228"/>
      <c r="Z228"/>
      <c r="AF228"/>
      <c r="AH228"/>
      <c r="AK228"/>
      <c r="AL228"/>
      <c r="AM228"/>
      <c r="AN228"/>
      <c r="AO228"/>
      <c r="AP228"/>
      <c r="AQ228"/>
      <c r="AR228"/>
      <c r="AS228"/>
      <c r="AT228"/>
      <c r="AU228"/>
      <c r="AV228"/>
      <c r="AW228"/>
      <c r="AX228"/>
      <c r="AY228"/>
      <c r="AZ228"/>
      <c r="BA228"/>
      <c r="BB228"/>
      <c r="BC228"/>
      <c r="BD228"/>
      <c r="BE228"/>
      <c r="BF228"/>
      <c r="BG228"/>
      <c r="BH228"/>
      <c r="BI228"/>
      <c r="BJ228"/>
      <c r="BK228"/>
      <c r="BL228"/>
      <c r="BM228"/>
      <c r="BN228"/>
      <c r="BO228"/>
      <c r="BP228"/>
      <c r="BQ228"/>
      <c r="BR228"/>
      <c r="BS228"/>
      <c r="BT228"/>
      <c r="BU228"/>
      <c r="BV228"/>
      <c r="BW228"/>
      <c r="BX228"/>
      <c r="BY228"/>
      <c r="BZ228"/>
      <c r="CA228"/>
      <c r="CB228"/>
      <c r="CC228"/>
      <c r="CD228"/>
      <c r="CE228"/>
      <c r="CF228"/>
      <c r="CG228"/>
      <c r="CH228"/>
      <c r="CI228"/>
      <c r="CJ228"/>
      <c r="CK228"/>
      <c r="CL228"/>
      <c r="CM228"/>
      <c r="CN228"/>
      <c r="CO228"/>
      <c r="CP228"/>
      <c r="CQ228"/>
      <c r="CR228"/>
      <c r="CS228"/>
      <c r="CT228"/>
      <c r="CU228"/>
      <c r="CV228"/>
      <c r="CW228"/>
      <c r="CX228"/>
      <c r="CY228"/>
      <c r="CZ228"/>
      <c r="DA228"/>
      <c r="DB228"/>
      <c r="DC228"/>
      <c r="DD228"/>
      <c r="DE228"/>
    </row>
    <row r="229" spans="1:109" x14ac:dyDescent="0.25">
      <c r="A229"/>
      <c r="B229"/>
      <c r="C229"/>
      <c r="D229"/>
      <c r="E229"/>
      <c r="F229"/>
      <c r="G229"/>
      <c r="H229"/>
      <c r="I229"/>
      <c r="J229"/>
      <c r="K229"/>
      <c r="L229"/>
      <c r="M229"/>
      <c r="N229"/>
      <c r="O229"/>
      <c r="P229"/>
      <c r="Q229"/>
      <c r="T229"/>
      <c r="Y229"/>
      <c r="Z229"/>
      <c r="AF229"/>
      <c r="AH229"/>
      <c r="AK229"/>
      <c r="AL229"/>
      <c r="AM229"/>
      <c r="AN229"/>
      <c r="AO229"/>
      <c r="AP229"/>
      <c r="AQ229"/>
      <c r="AR229"/>
      <c r="AS229"/>
      <c r="AT229"/>
      <c r="AU229"/>
      <c r="AV229"/>
      <c r="AW229"/>
      <c r="AX229"/>
      <c r="AY229"/>
      <c r="AZ229"/>
      <c r="BA229"/>
      <c r="BB229"/>
      <c r="BC229"/>
      <c r="BD229"/>
      <c r="BE229"/>
      <c r="BF229"/>
      <c r="BG229"/>
      <c r="BH229"/>
      <c r="BI229"/>
      <c r="BJ229"/>
      <c r="BK229"/>
      <c r="BL229"/>
      <c r="BM229"/>
      <c r="BN229"/>
      <c r="BO229"/>
      <c r="BP229"/>
      <c r="BQ229"/>
      <c r="BR229"/>
      <c r="BS229"/>
      <c r="BT229"/>
      <c r="BU229"/>
      <c r="BV229"/>
      <c r="BW229"/>
      <c r="BX229"/>
      <c r="BY229"/>
      <c r="BZ229"/>
      <c r="CA229"/>
      <c r="CB229"/>
      <c r="CC229"/>
      <c r="CD229"/>
      <c r="CE229"/>
      <c r="CF229"/>
      <c r="CG229"/>
      <c r="CH229"/>
      <c r="CI229"/>
      <c r="CJ229"/>
      <c r="CK229"/>
      <c r="CL229"/>
      <c r="CM229"/>
      <c r="CN229"/>
      <c r="CO229"/>
      <c r="CP229"/>
      <c r="CQ229"/>
      <c r="CR229"/>
      <c r="CS229"/>
      <c r="CT229"/>
      <c r="CU229"/>
      <c r="CV229"/>
      <c r="CW229"/>
      <c r="CX229"/>
      <c r="CY229"/>
      <c r="CZ229"/>
      <c r="DA229"/>
      <c r="DB229"/>
      <c r="DC229"/>
      <c r="DD229"/>
      <c r="DE229"/>
    </row>
    <row r="230" spans="1:109" x14ac:dyDescent="0.25">
      <c r="A230"/>
      <c r="B230"/>
      <c r="C230"/>
      <c r="D230"/>
      <c r="E230"/>
      <c r="F230"/>
      <c r="G230"/>
      <c r="H230"/>
      <c r="I230"/>
      <c r="J230"/>
      <c r="K230"/>
      <c r="L230"/>
      <c r="M230"/>
      <c r="N230"/>
      <c r="O230"/>
      <c r="P230"/>
      <c r="Q230"/>
      <c r="T230"/>
      <c r="Y230"/>
      <c r="Z230"/>
      <c r="AF230"/>
      <c r="AH230"/>
      <c r="AK230"/>
      <c r="AL230"/>
      <c r="AM230"/>
      <c r="AN230"/>
      <c r="AO230"/>
      <c r="AP230"/>
      <c r="AQ230"/>
      <c r="AR230"/>
      <c r="AS230"/>
      <c r="AT230"/>
      <c r="AU230"/>
      <c r="AV230"/>
      <c r="AW230"/>
      <c r="AX230"/>
      <c r="AY230"/>
      <c r="AZ230"/>
      <c r="BA230"/>
      <c r="BB230"/>
      <c r="BC230"/>
      <c r="BD230"/>
      <c r="BE230"/>
      <c r="BF230"/>
      <c r="BG230"/>
      <c r="BH230"/>
      <c r="BI230"/>
      <c r="BJ230"/>
      <c r="BK230"/>
      <c r="BL230"/>
      <c r="BM230"/>
      <c r="BN230"/>
      <c r="BO230"/>
      <c r="BP230"/>
      <c r="BQ230"/>
      <c r="BR230"/>
      <c r="BS230"/>
      <c r="BT230"/>
      <c r="BU230"/>
      <c r="BV230"/>
      <c r="BW230"/>
      <c r="BX230"/>
      <c r="BY230"/>
      <c r="BZ230"/>
      <c r="CA230"/>
      <c r="CB230"/>
      <c r="CC230"/>
      <c r="CD230"/>
      <c r="CE230"/>
      <c r="CF230"/>
      <c r="CG230"/>
      <c r="CH230"/>
      <c r="CI230"/>
      <c r="CJ230"/>
      <c r="CK230"/>
      <c r="CL230"/>
      <c r="CM230"/>
      <c r="CN230"/>
      <c r="CO230"/>
      <c r="CP230"/>
      <c r="CQ230"/>
      <c r="CR230"/>
      <c r="CS230"/>
      <c r="CT230"/>
      <c r="CU230"/>
      <c r="CV230"/>
      <c r="CW230"/>
      <c r="CX230"/>
      <c r="CY230"/>
      <c r="CZ230"/>
      <c r="DA230"/>
      <c r="DB230"/>
      <c r="DC230"/>
      <c r="DD230"/>
      <c r="DE230"/>
    </row>
    <row r="231" spans="1:109" x14ac:dyDescent="0.25">
      <c r="A231"/>
      <c r="B231"/>
      <c r="C231"/>
      <c r="D231"/>
      <c r="E231"/>
      <c r="F231"/>
      <c r="G231"/>
      <c r="H231"/>
      <c r="I231"/>
      <c r="J231"/>
      <c r="K231"/>
      <c r="L231"/>
      <c r="M231"/>
      <c r="N231"/>
      <c r="O231"/>
      <c r="P231"/>
      <c r="Q231"/>
      <c r="T231"/>
      <c r="Y231"/>
      <c r="Z231"/>
      <c r="AF231"/>
      <c r="AH231"/>
      <c r="AK231"/>
      <c r="AL231"/>
      <c r="AM231"/>
      <c r="AN231"/>
      <c r="AO231"/>
      <c r="AP231"/>
      <c r="AQ231"/>
      <c r="AR231"/>
      <c r="AS231"/>
      <c r="AT231"/>
      <c r="AU231"/>
      <c r="AV231"/>
      <c r="AW231"/>
      <c r="AX231"/>
      <c r="AY231"/>
      <c r="AZ231"/>
      <c r="BA231"/>
      <c r="BB231"/>
      <c r="BC231"/>
      <c r="BD231"/>
      <c r="BE231"/>
      <c r="BF231"/>
      <c r="BG231"/>
      <c r="BH231"/>
      <c r="BI231"/>
      <c r="BJ231"/>
      <c r="BK231"/>
      <c r="BL231"/>
      <c r="BM231"/>
      <c r="BN231"/>
      <c r="BO231"/>
      <c r="BP231"/>
      <c r="BQ231"/>
      <c r="BR231"/>
      <c r="BS231"/>
      <c r="BT231"/>
      <c r="BU231"/>
      <c r="BV231"/>
      <c r="BW231"/>
      <c r="BX231"/>
      <c r="BY231"/>
      <c r="BZ231"/>
      <c r="CA231"/>
      <c r="CB231"/>
      <c r="CC231"/>
      <c r="CD231"/>
      <c r="CE231"/>
      <c r="CF231"/>
      <c r="CG231"/>
      <c r="CH231"/>
      <c r="CI231"/>
      <c r="CJ231"/>
      <c r="CK231"/>
      <c r="CL231"/>
      <c r="CM231"/>
      <c r="CN231"/>
      <c r="CO231"/>
      <c r="CP231"/>
      <c r="CQ231"/>
      <c r="CR231"/>
      <c r="CS231"/>
      <c r="CT231"/>
      <c r="CU231"/>
      <c r="CV231"/>
      <c r="CW231"/>
      <c r="CX231"/>
      <c r="CY231"/>
      <c r="CZ231"/>
      <c r="DA231"/>
      <c r="DB231"/>
      <c r="DC231"/>
      <c r="DD231"/>
      <c r="DE231"/>
    </row>
    <row r="232" spans="1:109" x14ac:dyDescent="0.25">
      <c r="A232"/>
      <c r="B232"/>
      <c r="C232"/>
      <c r="D232"/>
      <c r="E232"/>
      <c r="F232"/>
      <c r="G232"/>
      <c r="H232"/>
      <c r="I232"/>
      <c r="J232"/>
      <c r="K232"/>
      <c r="L232"/>
      <c r="M232"/>
      <c r="N232"/>
      <c r="O232"/>
      <c r="P232"/>
      <c r="Q232"/>
      <c r="T232"/>
      <c r="Y232"/>
      <c r="Z232"/>
      <c r="AF232"/>
      <c r="AH232"/>
      <c r="AK232"/>
      <c r="AL232"/>
      <c r="AM232"/>
      <c r="AN232"/>
      <c r="AO232"/>
      <c r="AP232"/>
      <c r="AQ232"/>
      <c r="AR232"/>
      <c r="AS232"/>
      <c r="AT232"/>
      <c r="AU232"/>
      <c r="AV232"/>
      <c r="AW232"/>
      <c r="AX232"/>
      <c r="AY232"/>
      <c r="AZ232"/>
      <c r="BA232"/>
      <c r="BB232"/>
      <c r="BC232"/>
      <c r="BD232"/>
      <c r="BE232"/>
      <c r="BF232"/>
      <c r="BG232"/>
      <c r="BH232"/>
      <c r="BI232"/>
      <c r="BJ232"/>
      <c r="BK232"/>
      <c r="BL232"/>
      <c r="BM232"/>
      <c r="BN232"/>
      <c r="BO232"/>
      <c r="BP232"/>
      <c r="BQ232"/>
      <c r="BR232"/>
      <c r="BS232"/>
      <c r="BT232"/>
      <c r="BU232"/>
      <c r="BV232"/>
      <c r="BW232"/>
      <c r="BX232"/>
      <c r="BY232"/>
      <c r="BZ232"/>
      <c r="CA232"/>
      <c r="CB232"/>
      <c r="CC232"/>
      <c r="CD232"/>
      <c r="CE232"/>
      <c r="CF232"/>
      <c r="CG232"/>
      <c r="CH232"/>
      <c r="CI232"/>
      <c r="CJ232"/>
      <c r="CK232"/>
      <c r="CL232"/>
      <c r="CM232"/>
      <c r="CN232"/>
      <c r="CO232"/>
      <c r="CP232"/>
      <c r="CQ232"/>
      <c r="CR232"/>
      <c r="CS232"/>
      <c r="CT232"/>
      <c r="CU232"/>
      <c r="CV232"/>
      <c r="CW232"/>
      <c r="CX232"/>
      <c r="CY232"/>
      <c r="CZ232"/>
      <c r="DA232"/>
      <c r="DB232"/>
      <c r="DC232"/>
      <c r="DD232"/>
      <c r="DE232"/>
    </row>
    <row r="233" spans="1:109" x14ac:dyDescent="0.25">
      <c r="A233"/>
      <c r="B233"/>
      <c r="C233"/>
      <c r="D233"/>
      <c r="E233"/>
      <c r="F233"/>
      <c r="G233"/>
      <c r="H233"/>
      <c r="I233"/>
      <c r="J233"/>
      <c r="K233"/>
      <c r="L233"/>
      <c r="M233"/>
      <c r="N233"/>
      <c r="O233"/>
      <c r="P233"/>
      <c r="Q233"/>
      <c r="T233"/>
      <c r="Y233"/>
      <c r="Z233"/>
      <c r="AF233"/>
      <c r="AH233"/>
      <c r="AK233"/>
      <c r="AL233"/>
      <c r="AM233"/>
      <c r="AN233"/>
      <c r="AO233"/>
      <c r="AP233"/>
      <c r="AQ233"/>
      <c r="AR233"/>
      <c r="AS233"/>
      <c r="AT233"/>
      <c r="AU233"/>
      <c r="AV233"/>
      <c r="AW233"/>
      <c r="AX233"/>
      <c r="AY233"/>
      <c r="AZ233"/>
      <c r="BA233"/>
      <c r="BB233"/>
      <c r="BC233"/>
      <c r="BD233"/>
      <c r="BE233"/>
      <c r="BF233"/>
      <c r="BG233"/>
      <c r="BH233"/>
      <c r="BI233"/>
      <c r="BJ233"/>
      <c r="BK233"/>
      <c r="BL233"/>
      <c r="BM233"/>
      <c r="BN233"/>
      <c r="BO233"/>
      <c r="BP233"/>
      <c r="BQ233"/>
      <c r="BR233"/>
      <c r="BS233"/>
      <c r="BT233"/>
      <c r="BU233"/>
      <c r="BV233"/>
      <c r="BW233"/>
      <c r="BX233"/>
      <c r="BY233"/>
      <c r="BZ233"/>
      <c r="CA233"/>
      <c r="CB233"/>
      <c r="CC233"/>
      <c r="CD233"/>
      <c r="CE233"/>
      <c r="CF233"/>
      <c r="CG233"/>
      <c r="CH233"/>
      <c r="CI233"/>
      <c r="CJ233"/>
      <c r="CK233"/>
      <c r="CL233"/>
      <c r="CM233"/>
      <c r="CN233"/>
      <c r="CO233"/>
      <c r="CP233"/>
      <c r="CQ233"/>
      <c r="CR233"/>
      <c r="CS233"/>
      <c r="CT233"/>
      <c r="CU233"/>
      <c r="CV233"/>
      <c r="CW233"/>
      <c r="CX233"/>
      <c r="CY233"/>
      <c r="CZ233"/>
      <c r="DA233"/>
      <c r="DB233"/>
      <c r="DC233"/>
      <c r="DD233"/>
      <c r="DE233"/>
    </row>
    <row r="234" spans="1:109" x14ac:dyDescent="0.25">
      <c r="A234"/>
      <c r="B234"/>
      <c r="C234"/>
      <c r="D234"/>
      <c r="E234"/>
      <c r="F234"/>
      <c r="G234"/>
      <c r="H234"/>
      <c r="I234"/>
      <c r="J234"/>
      <c r="K234"/>
      <c r="L234"/>
      <c r="M234"/>
      <c r="N234"/>
      <c r="O234"/>
      <c r="P234"/>
      <c r="Q234"/>
      <c r="T234"/>
      <c r="Y234"/>
      <c r="Z234"/>
      <c r="AF234"/>
      <c r="AH234"/>
      <c r="AK234"/>
      <c r="AL234"/>
      <c r="AM234"/>
      <c r="AN234"/>
      <c r="AO234"/>
      <c r="AP234"/>
      <c r="AQ234"/>
      <c r="AR234"/>
      <c r="AS234"/>
      <c r="AT234"/>
      <c r="AU234"/>
      <c r="AV234"/>
      <c r="AW234"/>
      <c r="AX234"/>
      <c r="AY234"/>
      <c r="AZ234"/>
      <c r="BA234"/>
      <c r="BB234"/>
      <c r="BC234"/>
      <c r="BD234"/>
      <c r="BE234"/>
      <c r="BF234"/>
      <c r="BG234"/>
      <c r="BH234"/>
      <c r="BI234"/>
      <c r="BJ234"/>
      <c r="BK234"/>
      <c r="BL234"/>
      <c r="BM234"/>
      <c r="BN234"/>
      <c r="BO234"/>
      <c r="BP234"/>
      <c r="BQ234"/>
      <c r="BR234"/>
      <c r="BS234"/>
      <c r="BT234"/>
      <c r="BU234"/>
      <c r="BV234"/>
      <c r="BW234"/>
      <c r="BX234"/>
      <c r="BY234"/>
      <c r="BZ234"/>
      <c r="CA234"/>
      <c r="CB234"/>
      <c r="CC234"/>
      <c r="CD234"/>
      <c r="CE234"/>
      <c r="CF234"/>
      <c r="CG234"/>
      <c r="CH234"/>
      <c r="CI234"/>
      <c r="CJ234"/>
      <c r="CK234"/>
      <c r="CL234"/>
      <c r="CM234"/>
      <c r="CN234"/>
      <c r="CO234"/>
      <c r="CP234"/>
      <c r="CQ234"/>
      <c r="CR234"/>
      <c r="CS234"/>
      <c r="CT234"/>
      <c r="CU234"/>
      <c r="CV234"/>
      <c r="CW234"/>
      <c r="CX234"/>
      <c r="CY234"/>
      <c r="CZ234"/>
      <c r="DA234"/>
      <c r="DB234"/>
      <c r="DC234"/>
      <c r="DD234"/>
      <c r="DE234"/>
    </row>
    <row r="235" spans="1:109" x14ac:dyDescent="0.25">
      <c r="A235"/>
      <c r="B235"/>
      <c r="C235"/>
      <c r="D235"/>
      <c r="E235"/>
      <c r="F235"/>
      <c r="G235"/>
      <c r="H235"/>
      <c r="I235"/>
      <c r="J235"/>
      <c r="K235"/>
      <c r="L235"/>
      <c r="M235"/>
      <c r="N235"/>
      <c r="O235"/>
      <c r="P235"/>
      <c r="Q235"/>
      <c r="T235"/>
      <c r="Y235"/>
      <c r="Z235"/>
      <c r="AF235"/>
      <c r="AH235"/>
      <c r="AK235"/>
      <c r="AL235"/>
      <c r="AM235"/>
      <c r="AN235"/>
      <c r="AO235"/>
      <c r="AP235"/>
      <c r="AQ235"/>
      <c r="AR235"/>
      <c r="AS235"/>
      <c r="AT235"/>
      <c r="AU235"/>
      <c r="AV235"/>
      <c r="AW235"/>
      <c r="AX235"/>
      <c r="AY235"/>
      <c r="AZ235"/>
      <c r="BA235"/>
      <c r="BB235"/>
      <c r="BC235"/>
      <c r="BD235"/>
      <c r="BE235"/>
      <c r="BF235"/>
      <c r="BG235"/>
      <c r="BH235"/>
      <c r="BI235"/>
      <c r="BJ235"/>
      <c r="BK235"/>
      <c r="BL235"/>
      <c r="BM235"/>
      <c r="BN235"/>
      <c r="BO235"/>
      <c r="BP235"/>
      <c r="BQ235"/>
      <c r="BR235"/>
      <c r="BS235"/>
      <c r="BT235"/>
      <c r="BU235"/>
      <c r="BV235"/>
      <c r="BW235"/>
      <c r="BX235"/>
      <c r="BY235"/>
      <c r="BZ235"/>
      <c r="CA235"/>
      <c r="CB235"/>
      <c r="CC235"/>
      <c r="CD235"/>
      <c r="CE235"/>
      <c r="CF235"/>
      <c r="CG235"/>
      <c r="CH235"/>
      <c r="CI235"/>
      <c r="CJ235"/>
      <c r="CK235"/>
      <c r="CL235"/>
      <c r="CM235"/>
      <c r="CN235"/>
      <c r="CO235"/>
      <c r="CP235"/>
      <c r="CQ235"/>
      <c r="CR235"/>
      <c r="CS235"/>
      <c r="CT235"/>
      <c r="CU235"/>
      <c r="CV235"/>
      <c r="CW235"/>
      <c r="CX235"/>
      <c r="CY235"/>
      <c r="CZ235"/>
      <c r="DA235"/>
      <c r="DB235"/>
      <c r="DC235"/>
      <c r="DD235"/>
      <c r="DE235"/>
    </row>
    <row r="236" spans="1:109" x14ac:dyDescent="0.25">
      <c r="A236"/>
      <c r="B236"/>
      <c r="C236"/>
      <c r="D236"/>
      <c r="E236"/>
      <c r="F236"/>
      <c r="G236"/>
      <c r="H236"/>
      <c r="I236"/>
      <c r="J236"/>
      <c r="K236"/>
      <c r="L236"/>
      <c r="M236"/>
      <c r="N236"/>
      <c r="O236"/>
      <c r="P236"/>
      <c r="Q236"/>
      <c r="T236"/>
      <c r="Y236"/>
      <c r="Z236"/>
      <c r="AF236"/>
      <c r="AH236"/>
      <c r="AK236"/>
      <c r="AL236"/>
      <c r="AM236"/>
      <c r="AN236"/>
      <c r="AO236"/>
      <c r="AP236"/>
      <c r="AQ236"/>
      <c r="AR236"/>
      <c r="AS236"/>
      <c r="AT236"/>
      <c r="AU236"/>
      <c r="AV236"/>
      <c r="AW236"/>
      <c r="AX236"/>
      <c r="AY236"/>
      <c r="AZ236"/>
      <c r="BA236"/>
      <c r="BB236"/>
      <c r="BC236"/>
      <c r="BD236"/>
      <c r="BE236"/>
      <c r="BF236"/>
      <c r="BG236"/>
      <c r="BH236"/>
      <c r="BI236"/>
      <c r="BJ236"/>
      <c r="BK236"/>
      <c r="BL236"/>
      <c r="BM236"/>
      <c r="BN236"/>
      <c r="BO236"/>
      <c r="BP236"/>
      <c r="BQ236"/>
      <c r="BR236"/>
      <c r="BS236"/>
      <c r="BT236"/>
      <c r="BU236"/>
      <c r="BV236"/>
      <c r="BW236"/>
      <c r="BX236"/>
      <c r="BY236"/>
      <c r="BZ236"/>
      <c r="CA236"/>
      <c r="CB236"/>
      <c r="CC236"/>
      <c r="CD236"/>
      <c r="CE236"/>
      <c r="CF236"/>
      <c r="CG236"/>
      <c r="CH236"/>
      <c r="CI236"/>
      <c r="CJ236"/>
      <c r="CK236"/>
      <c r="CL236"/>
      <c r="CM236"/>
      <c r="CN236"/>
      <c r="CO236"/>
      <c r="CP236"/>
      <c r="CQ236"/>
      <c r="CR236"/>
      <c r="CS236"/>
      <c r="CT236"/>
      <c r="CU236"/>
      <c r="CV236"/>
      <c r="CW236"/>
      <c r="CX236"/>
      <c r="CY236"/>
      <c r="CZ236"/>
      <c r="DA236"/>
      <c r="DB236"/>
      <c r="DC236"/>
      <c r="DD236"/>
      <c r="DE236"/>
    </row>
    <row r="237" spans="1:109" x14ac:dyDescent="0.25">
      <c r="A237"/>
      <c r="B237"/>
      <c r="C237"/>
      <c r="D237"/>
      <c r="E237"/>
      <c r="F237"/>
      <c r="G237"/>
      <c r="H237"/>
      <c r="I237"/>
      <c r="J237"/>
      <c r="K237"/>
      <c r="L237"/>
      <c r="M237"/>
      <c r="N237"/>
      <c r="O237"/>
      <c r="P237"/>
      <c r="Q237"/>
      <c r="T237"/>
      <c r="Y237"/>
      <c r="Z237"/>
      <c r="AF237"/>
      <c r="AH237"/>
      <c r="AK237"/>
      <c r="AL237"/>
      <c r="AM237"/>
      <c r="AN237"/>
      <c r="AO237"/>
      <c r="AP237"/>
      <c r="AQ237"/>
      <c r="AR237"/>
      <c r="AS237"/>
      <c r="AT237"/>
      <c r="AU237"/>
      <c r="AV237"/>
      <c r="AW237"/>
      <c r="AX237"/>
      <c r="AY237"/>
      <c r="AZ237"/>
      <c r="BA237"/>
      <c r="BB237"/>
      <c r="BC237"/>
      <c r="BD237"/>
      <c r="BE237"/>
      <c r="BF237"/>
      <c r="BG237"/>
      <c r="BH237"/>
      <c r="BI237"/>
      <c r="BJ237"/>
      <c r="BK237"/>
      <c r="BL237"/>
      <c r="BM237"/>
      <c r="BN237"/>
      <c r="BO237"/>
      <c r="BP237"/>
      <c r="BQ237"/>
      <c r="BR237"/>
      <c r="BS237"/>
      <c r="BT237"/>
      <c r="BU237"/>
      <c r="BV237"/>
      <c r="BW237"/>
      <c r="BX237"/>
      <c r="BY237"/>
      <c r="BZ237"/>
      <c r="CA237"/>
      <c r="CB237"/>
      <c r="CC237"/>
      <c r="CD237"/>
      <c r="CE237"/>
      <c r="CF237"/>
      <c r="CG237"/>
      <c r="CH237"/>
      <c r="CI237"/>
      <c r="CJ237"/>
      <c r="CK237"/>
      <c r="CL237"/>
      <c r="CM237"/>
      <c r="CN237"/>
      <c r="CO237"/>
      <c r="CP237"/>
      <c r="CQ237"/>
      <c r="CR237"/>
      <c r="CS237"/>
      <c r="CT237"/>
      <c r="CU237"/>
      <c r="CV237"/>
      <c r="CW237"/>
      <c r="CX237"/>
      <c r="CY237"/>
      <c r="CZ237"/>
      <c r="DA237"/>
      <c r="DB237"/>
      <c r="DC237"/>
      <c r="DD237"/>
      <c r="DE237"/>
    </row>
    <row r="238" spans="1:109" x14ac:dyDescent="0.25">
      <c r="A238"/>
      <c r="B238"/>
      <c r="C238"/>
      <c r="D238"/>
      <c r="E238"/>
      <c r="F238"/>
      <c r="G238"/>
      <c r="H238"/>
      <c r="I238"/>
      <c r="J238"/>
      <c r="K238"/>
      <c r="L238"/>
      <c r="M238"/>
      <c r="N238"/>
      <c r="O238"/>
      <c r="P238"/>
      <c r="Q238"/>
      <c r="T238"/>
      <c r="Y238"/>
      <c r="Z238"/>
      <c r="AF238"/>
      <c r="AH238"/>
      <c r="AK238"/>
      <c r="AL238"/>
      <c r="AM238"/>
      <c r="AN238"/>
      <c r="AO238"/>
      <c r="AP238"/>
      <c r="AQ238"/>
      <c r="AR238"/>
      <c r="AS238"/>
      <c r="AT238"/>
      <c r="AU238"/>
      <c r="AV238"/>
      <c r="AW238"/>
      <c r="AX238"/>
      <c r="AY238"/>
      <c r="AZ238"/>
      <c r="BA238"/>
      <c r="BB238"/>
      <c r="BC238"/>
      <c r="BD238"/>
      <c r="BE238"/>
      <c r="BF238"/>
      <c r="BG238"/>
      <c r="BH238"/>
      <c r="BI238"/>
      <c r="BJ238"/>
      <c r="BK238"/>
      <c r="BL238"/>
      <c r="BM238"/>
      <c r="BN238"/>
      <c r="BO238"/>
      <c r="BP238"/>
      <c r="BQ238"/>
      <c r="BR238"/>
      <c r="BS238"/>
      <c r="BT238"/>
      <c r="BU238"/>
      <c r="BV238"/>
      <c r="BW238"/>
      <c r="BX238"/>
      <c r="BY238"/>
      <c r="BZ238"/>
      <c r="CA238"/>
      <c r="CB238"/>
      <c r="CC238"/>
      <c r="CD238"/>
      <c r="CE238"/>
      <c r="CF238"/>
      <c r="CG238"/>
      <c r="CH238"/>
      <c r="CI238"/>
      <c r="CJ238"/>
      <c r="CK238"/>
      <c r="CL238"/>
      <c r="CM238"/>
      <c r="CN238"/>
      <c r="CO238"/>
      <c r="CP238"/>
      <c r="CQ238"/>
      <c r="CR238"/>
      <c r="CS238"/>
      <c r="CT238"/>
      <c r="CU238"/>
      <c r="CV238"/>
      <c r="CW238"/>
      <c r="CX238"/>
      <c r="CY238"/>
      <c r="CZ238"/>
      <c r="DA238"/>
      <c r="DB238"/>
      <c r="DC238"/>
      <c r="DD238"/>
      <c r="DE238"/>
    </row>
    <row r="239" spans="1:109" x14ac:dyDescent="0.25">
      <c r="A239"/>
      <c r="B239"/>
      <c r="C239"/>
      <c r="D239"/>
      <c r="E239"/>
      <c r="F239"/>
      <c r="G239"/>
      <c r="H239"/>
      <c r="I239"/>
      <c r="J239"/>
      <c r="K239"/>
      <c r="L239"/>
      <c r="M239"/>
      <c r="N239"/>
      <c r="O239"/>
      <c r="P239"/>
      <c r="Q239"/>
      <c r="T239"/>
      <c r="Y239"/>
      <c r="Z239"/>
      <c r="AF239"/>
      <c r="AH239"/>
      <c r="AK239"/>
      <c r="AL239"/>
      <c r="AM239"/>
      <c r="AN239"/>
      <c r="AO239"/>
      <c r="AP239"/>
      <c r="AQ239"/>
      <c r="AR239"/>
      <c r="AS239"/>
      <c r="AT239"/>
      <c r="AU239"/>
      <c r="AV239"/>
      <c r="AW239"/>
      <c r="AX239"/>
      <c r="AY239"/>
      <c r="AZ239"/>
      <c r="BA239"/>
      <c r="BB239"/>
      <c r="BC239"/>
      <c r="BD239"/>
      <c r="BE239"/>
      <c r="BF239"/>
      <c r="BG239"/>
      <c r="BH239"/>
      <c r="BI239"/>
      <c r="BJ239"/>
      <c r="BK239"/>
      <c r="BL239"/>
      <c r="BM239"/>
      <c r="BN239"/>
      <c r="BO239"/>
      <c r="BP239"/>
      <c r="BQ239"/>
      <c r="BR239"/>
      <c r="BS239"/>
      <c r="BT239"/>
      <c r="BU239"/>
      <c r="BV239"/>
      <c r="BW239"/>
      <c r="BX239"/>
      <c r="BY239"/>
      <c r="BZ239"/>
      <c r="CA239"/>
      <c r="CB239"/>
      <c r="CC239"/>
      <c r="CD239"/>
      <c r="CE239"/>
      <c r="CF239"/>
      <c r="CG239"/>
      <c r="CH239"/>
      <c r="CI239"/>
      <c r="CJ239"/>
      <c r="CK239"/>
      <c r="CL239"/>
      <c r="CM239"/>
      <c r="CN239"/>
      <c r="CO239"/>
      <c r="CP239"/>
      <c r="CQ239"/>
      <c r="CR239"/>
      <c r="CS239"/>
      <c r="CT239"/>
      <c r="CU239"/>
      <c r="CV239"/>
      <c r="CW239"/>
      <c r="CX239"/>
      <c r="CY239"/>
      <c r="CZ239"/>
      <c r="DA239"/>
      <c r="DB239"/>
      <c r="DC239"/>
      <c r="DD239"/>
      <c r="DE239"/>
    </row>
    <row r="240" spans="1:109" x14ac:dyDescent="0.25">
      <c r="A240"/>
      <c r="B240"/>
      <c r="C240"/>
      <c r="D240"/>
      <c r="E240"/>
      <c r="F240"/>
      <c r="G240"/>
      <c r="H240"/>
      <c r="I240"/>
      <c r="J240"/>
      <c r="K240"/>
      <c r="L240"/>
      <c r="M240"/>
      <c r="N240"/>
      <c r="O240"/>
      <c r="P240"/>
      <c r="Q240"/>
      <c r="T240"/>
      <c r="Y240"/>
      <c r="Z240"/>
      <c r="AF240"/>
      <c r="AH240"/>
      <c r="AK240"/>
      <c r="AL240"/>
      <c r="AM240"/>
      <c r="AN240"/>
      <c r="AO240"/>
      <c r="AP240"/>
      <c r="AQ240"/>
      <c r="AR240"/>
      <c r="AS240"/>
      <c r="AT240"/>
      <c r="AU240"/>
      <c r="AV240"/>
      <c r="AW240"/>
      <c r="AX240"/>
      <c r="AY240"/>
      <c r="AZ240"/>
      <c r="BA240"/>
      <c r="BB240"/>
      <c r="BC240"/>
      <c r="BD240"/>
      <c r="BE240"/>
      <c r="BF240"/>
      <c r="BG240"/>
      <c r="BH240"/>
      <c r="BI240"/>
      <c r="BJ240"/>
      <c r="BK240"/>
      <c r="BL240"/>
      <c r="BM240"/>
      <c r="BN240"/>
      <c r="BO240"/>
      <c r="BP240"/>
      <c r="BQ240"/>
      <c r="BR240"/>
      <c r="BS240"/>
      <c r="BT240"/>
      <c r="BU240"/>
      <c r="BV240"/>
      <c r="BW240"/>
      <c r="BX240"/>
      <c r="BY240"/>
      <c r="BZ240"/>
      <c r="CA240"/>
      <c r="CB240"/>
      <c r="CC240"/>
      <c r="CD240"/>
      <c r="CE240"/>
      <c r="CF240"/>
      <c r="CG240"/>
      <c r="CH240"/>
      <c r="CI240"/>
      <c r="CJ240"/>
      <c r="CK240"/>
      <c r="CL240"/>
      <c r="CM240"/>
      <c r="CN240"/>
      <c r="CO240"/>
      <c r="CP240"/>
      <c r="CQ240"/>
      <c r="CR240"/>
      <c r="CS240"/>
      <c r="CT240"/>
      <c r="CU240"/>
      <c r="CV240"/>
      <c r="CW240"/>
      <c r="CX240"/>
      <c r="CY240"/>
      <c r="CZ240"/>
      <c r="DA240"/>
      <c r="DB240"/>
      <c r="DC240"/>
      <c r="DD240"/>
      <c r="DE240"/>
    </row>
    <row r="241" spans="1:109" x14ac:dyDescent="0.25">
      <c r="A241"/>
      <c r="B241"/>
      <c r="C241"/>
      <c r="D241"/>
      <c r="E241"/>
      <c r="F241"/>
      <c r="G241"/>
      <c r="H241"/>
      <c r="I241"/>
      <c r="J241"/>
      <c r="K241"/>
      <c r="L241"/>
      <c r="M241"/>
      <c r="N241"/>
      <c r="O241"/>
      <c r="P241"/>
      <c r="Q241"/>
      <c r="T241"/>
      <c r="Y241"/>
      <c r="Z241"/>
      <c r="AF241"/>
      <c r="AH241"/>
      <c r="AK241"/>
      <c r="AL241"/>
      <c r="AM241"/>
      <c r="AN241"/>
      <c r="AO241"/>
      <c r="AP241"/>
      <c r="AQ241"/>
      <c r="AR241"/>
      <c r="AS241"/>
      <c r="AT241"/>
      <c r="AU241"/>
      <c r="AV241"/>
      <c r="AW241"/>
      <c r="AX241"/>
      <c r="AY241"/>
      <c r="AZ241"/>
      <c r="BA241"/>
      <c r="BB241"/>
      <c r="BC241"/>
      <c r="BD241"/>
      <c r="BE241"/>
      <c r="BF241"/>
      <c r="BG241"/>
      <c r="BH241"/>
      <c r="BI241"/>
      <c r="BJ241"/>
      <c r="BK241"/>
      <c r="BL241"/>
      <c r="BM241"/>
      <c r="BN241"/>
      <c r="BO241"/>
      <c r="BP241"/>
      <c r="BQ241"/>
      <c r="BR241"/>
      <c r="BS241"/>
      <c r="BT241"/>
      <c r="BU241"/>
      <c r="BV241"/>
      <c r="BW241"/>
      <c r="BX241"/>
      <c r="BY241"/>
      <c r="BZ241"/>
      <c r="CA241"/>
      <c r="CB241"/>
      <c r="CC241"/>
      <c r="CD241"/>
      <c r="CE241"/>
      <c r="CF241"/>
      <c r="CG241"/>
      <c r="CH241"/>
      <c r="CI241"/>
      <c r="CJ241"/>
      <c r="CK241"/>
      <c r="CL241"/>
      <c r="CM241"/>
      <c r="CN241"/>
      <c r="CO241"/>
      <c r="CP241"/>
      <c r="CQ241"/>
      <c r="CR241"/>
      <c r="CS241"/>
      <c r="CT241"/>
      <c r="CU241"/>
      <c r="CV241"/>
      <c r="CW241"/>
      <c r="CX241"/>
      <c r="CY241"/>
      <c r="CZ241"/>
      <c r="DA241"/>
      <c r="DB241"/>
      <c r="DC241"/>
      <c r="DD241"/>
      <c r="DE241"/>
    </row>
    <row r="242" spans="1:109" x14ac:dyDescent="0.25">
      <c r="A242"/>
      <c r="B242"/>
      <c r="C242"/>
      <c r="D242"/>
      <c r="E242"/>
      <c r="F242"/>
      <c r="G242"/>
      <c r="H242"/>
      <c r="I242"/>
      <c r="J242"/>
      <c r="K242"/>
      <c r="L242"/>
      <c r="M242"/>
      <c r="N242"/>
      <c r="O242"/>
      <c r="P242"/>
      <c r="Q242"/>
      <c r="T242"/>
      <c r="Y242"/>
      <c r="Z242"/>
      <c r="AF242"/>
      <c r="AH242"/>
      <c r="AK242"/>
      <c r="AL242"/>
      <c r="AM242"/>
      <c r="AN242"/>
      <c r="AO242"/>
      <c r="AP242"/>
      <c r="AQ242"/>
      <c r="AR242"/>
      <c r="AS242"/>
      <c r="AT242"/>
      <c r="AU242"/>
      <c r="AV242"/>
      <c r="AW242"/>
      <c r="AX242"/>
      <c r="AY242"/>
      <c r="AZ242"/>
      <c r="BA242"/>
      <c r="BB242"/>
      <c r="BC242"/>
      <c r="BD242"/>
      <c r="BE242"/>
      <c r="BF242"/>
      <c r="BG242"/>
      <c r="BH242"/>
      <c r="BI242"/>
      <c r="BJ242"/>
      <c r="BK242"/>
      <c r="BL242"/>
      <c r="BM242"/>
      <c r="BN242"/>
      <c r="BO242"/>
      <c r="BP242"/>
      <c r="BQ242"/>
      <c r="BR242"/>
      <c r="BS242"/>
      <c r="BT242"/>
      <c r="BU242"/>
      <c r="BV242"/>
      <c r="BW242"/>
      <c r="BX242"/>
      <c r="BY242"/>
      <c r="BZ242"/>
      <c r="CA242"/>
      <c r="CB242"/>
      <c r="CC242"/>
      <c r="CD242"/>
      <c r="CE242"/>
      <c r="CF242"/>
      <c r="CG242"/>
      <c r="CH242"/>
      <c r="CI242"/>
      <c r="CJ242"/>
      <c r="CK242"/>
      <c r="CL242"/>
      <c r="CM242"/>
      <c r="CN242"/>
      <c r="CO242"/>
      <c r="CP242"/>
      <c r="CQ242"/>
      <c r="CR242"/>
      <c r="CS242"/>
      <c r="CT242"/>
      <c r="CU242"/>
      <c r="CV242"/>
      <c r="CW242"/>
      <c r="CX242"/>
      <c r="CY242"/>
      <c r="CZ242"/>
      <c r="DA242"/>
      <c r="DB242"/>
      <c r="DC242"/>
      <c r="DD242"/>
      <c r="DE242"/>
    </row>
    <row r="243" spans="1:109" x14ac:dyDescent="0.25">
      <c r="A243"/>
      <c r="B243"/>
      <c r="C243"/>
      <c r="D243"/>
      <c r="E243"/>
      <c r="F243"/>
      <c r="G243"/>
      <c r="H243"/>
      <c r="I243"/>
      <c r="J243"/>
      <c r="K243"/>
      <c r="L243"/>
      <c r="M243"/>
      <c r="N243"/>
      <c r="O243"/>
      <c r="P243"/>
      <c r="Q243"/>
      <c r="T243"/>
      <c r="Y243"/>
      <c r="Z243"/>
      <c r="AF243"/>
      <c r="AH243"/>
      <c r="AK243"/>
      <c r="AL243"/>
      <c r="AM243"/>
      <c r="AN243"/>
      <c r="AO243"/>
      <c r="AP243"/>
      <c r="AQ243"/>
      <c r="AR243"/>
      <c r="AS243"/>
      <c r="AT243"/>
      <c r="AU243"/>
      <c r="AV243"/>
      <c r="AW243"/>
      <c r="AX243"/>
      <c r="AY243"/>
      <c r="AZ243"/>
      <c r="BA243"/>
      <c r="BB243"/>
      <c r="BC243"/>
      <c r="BD243"/>
      <c r="BE243"/>
      <c r="BF243"/>
      <c r="BG243"/>
      <c r="BH243"/>
      <c r="BI243"/>
      <c r="BJ243"/>
      <c r="BK243"/>
      <c r="BL243"/>
      <c r="BM243"/>
      <c r="BN243"/>
      <c r="BO243"/>
      <c r="BP243"/>
      <c r="BQ243"/>
      <c r="BR243"/>
      <c r="BS243"/>
      <c r="BT243"/>
      <c r="BU243"/>
      <c r="BV243"/>
      <c r="BW243"/>
      <c r="BX243"/>
      <c r="BY243"/>
      <c r="BZ243"/>
      <c r="CA243"/>
      <c r="CB243"/>
      <c r="CC243"/>
      <c r="CD243"/>
      <c r="CE243"/>
      <c r="CF243"/>
      <c r="CG243"/>
      <c r="CH243"/>
      <c r="CI243"/>
      <c r="CJ243"/>
      <c r="CK243"/>
      <c r="CL243"/>
      <c r="CM243"/>
      <c r="CN243"/>
      <c r="CO243"/>
      <c r="CP243"/>
      <c r="CQ243"/>
      <c r="CR243"/>
      <c r="CS243"/>
      <c r="CT243"/>
      <c r="CU243"/>
      <c r="CV243"/>
      <c r="CW243"/>
      <c r="CX243"/>
      <c r="CY243"/>
      <c r="CZ243"/>
      <c r="DA243"/>
      <c r="DB243"/>
      <c r="DC243"/>
      <c r="DD243"/>
      <c r="DE243"/>
    </row>
    <row r="244" spans="1:109" x14ac:dyDescent="0.25">
      <c r="A244"/>
      <c r="B244"/>
      <c r="C244"/>
      <c r="D244"/>
      <c r="E244"/>
      <c r="F244"/>
      <c r="G244"/>
      <c r="H244"/>
      <c r="I244"/>
      <c r="J244"/>
      <c r="K244"/>
      <c r="L244"/>
      <c r="M244"/>
      <c r="N244"/>
      <c r="O244"/>
      <c r="P244"/>
      <c r="Q244"/>
      <c r="T244"/>
      <c r="Y244"/>
      <c r="Z244"/>
      <c r="AF244"/>
      <c r="AH244"/>
      <c r="AK244"/>
      <c r="AL244"/>
      <c r="AM244"/>
      <c r="AN244"/>
      <c r="AO244"/>
      <c r="AP244"/>
      <c r="AQ244"/>
      <c r="AR244"/>
      <c r="AS244"/>
      <c r="AT244"/>
      <c r="AU244"/>
      <c r="AV244"/>
      <c r="AW244"/>
      <c r="AX244"/>
      <c r="AY244"/>
      <c r="AZ244"/>
      <c r="BA244"/>
      <c r="BB244"/>
      <c r="BC244"/>
      <c r="BD244"/>
      <c r="BE244"/>
      <c r="BF244"/>
      <c r="BG244"/>
      <c r="BH244"/>
      <c r="BI244"/>
      <c r="BJ244"/>
      <c r="BK244"/>
      <c r="BL244"/>
      <c r="BM244"/>
      <c r="BN244"/>
      <c r="BO244"/>
      <c r="BP244"/>
      <c r="BQ244"/>
      <c r="BR244"/>
      <c r="BS244"/>
      <c r="BT244"/>
      <c r="BU244"/>
      <c r="BV244"/>
      <c r="BW244"/>
      <c r="BX244"/>
      <c r="BY244"/>
      <c r="BZ244"/>
      <c r="CA244"/>
      <c r="CB244"/>
      <c r="CC244"/>
      <c r="CD244"/>
      <c r="CE244"/>
      <c r="CF244"/>
      <c r="CG244"/>
      <c r="CH244"/>
      <c r="CI244"/>
      <c r="CJ244"/>
      <c r="CK244"/>
      <c r="CL244"/>
      <c r="CM244"/>
      <c r="CN244"/>
      <c r="CO244"/>
      <c r="CP244"/>
      <c r="CQ244"/>
      <c r="CR244"/>
      <c r="CS244"/>
      <c r="CT244"/>
      <c r="CU244"/>
      <c r="CV244"/>
      <c r="CW244"/>
      <c r="CX244"/>
      <c r="CY244"/>
      <c r="CZ244"/>
      <c r="DA244"/>
      <c r="DB244"/>
      <c r="DC244"/>
      <c r="DD244"/>
      <c r="DE244"/>
    </row>
    <row r="245" spans="1:109" x14ac:dyDescent="0.25">
      <c r="A245"/>
      <c r="B245"/>
      <c r="C245"/>
      <c r="D245"/>
      <c r="E245"/>
      <c r="F245"/>
      <c r="G245"/>
      <c r="H245"/>
      <c r="I245"/>
      <c r="J245"/>
      <c r="K245"/>
      <c r="L245"/>
      <c r="M245"/>
      <c r="N245"/>
      <c r="O245"/>
      <c r="P245"/>
      <c r="Q245"/>
      <c r="T245"/>
      <c r="Y245"/>
      <c r="Z245"/>
      <c r="AF245"/>
      <c r="AH245"/>
      <c r="AK245"/>
      <c r="AL245"/>
      <c r="AM245"/>
      <c r="AN245"/>
      <c r="AO245"/>
      <c r="AP245"/>
      <c r="AQ245"/>
      <c r="AR245"/>
      <c r="AS245"/>
      <c r="AT245"/>
      <c r="AU245"/>
      <c r="AV245"/>
      <c r="AW245"/>
      <c r="AX245"/>
      <c r="AY245"/>
      <c r="AZ245"/>
      <c r="BA245"/>
      <c r="BB245"/>
      <c r="BC245"/>
      <c r="BD245"/>
      <c r="BE245"/>
      <c r="BF245"/>
      <c r="BG245"/>
      <c r="BH245"/>
      <c r="BI245"/>
      <c r="BJ245"/>
      <c r="BK245"/>
      <c r="BL245"/>
      <c r="BM245"/>
      <c r="BN245"/>
      <c r="BO245"/>
      <c r="BP245"/>
      <c r="BQ245"/>
      <c r="BR245"/>
      <c r="BS245"/>
      <c r="BT245"/>
      <c r="BU245"/>
      <c r="BV245"/>
      <c r="BW245"/>
      <c r="BX245"/>
      <c r="BY245"/>
      <c r="BZ245"/>
      <c r="CA245"/>
      <c r="CB245"/>
      <c r="CC245"/>
      <c r="CD245"/>
      <c r="CE245"/>
      <c r="CF245"/>
      <c r="CG245"/>
      <c r="CH245"/>
      <c r="CI245"/>
      <c r="CJ245"/>
      <c r="CK245"/>
      <c r="CL245"/>
      <c r="CM245"/>
      <c r="CN245"/>
      <c r="CO245"/>
      <c r="CP245"/>
      <c r="CQ245"/>
      <c r="CR245"/>
      <c r="CS245"/>
      <c r="CT245"/>
      <c r="CU245"/>
      <c r="CV245"/>
      <c r="CW245"/>
      <c r="CX245"/>
      <c r="CY245"/>
      <c r="CZ245"/>
      <c r="DA245"/>
      <c r="DB245"/>
      <c r="DC245"/>
      <c r="DD245"/>
      <c r="DE245"/>
    </row>
    <row r="246" spans="1:109" x14ac:dyDescent="0.25">
      <c r="A246"/>
      <c r="B246"/>
      <c r="C246"/>
      <c r="D246"/>
      <c r="E246"/>
      <c r="F246"/>
      <c r="G246"/>
      <c r="H246"/>
      <c r="I246"/>
      <c r="J246"/>
      <c r="K246"/>
      <c r="L246"/>
      <c r="M246"/>
      <c r="N246"/>
      <c r="O246"/>
      <c r="P246"/>
      <c r="Q246"/>
      <c r="T246"/>
      <c r="Y246"/>
      <c r="Z246"/>
      <c r="AF246"/>
      <c r="AH246"/>
      <c r="AK246"/>
      <c r="AL246"/>
      <c r="AM246"/>
      <c r="AN246"/>
      <c r="AO246"/>
      <c r="AP246"/>
      <c r="AQ246"/>
      <c r="AR246"/>
      <c r="AS246"/>
      <c r="AT246"/>
      <c r="AU246"/>
      <c r="AV246"/>
      <c r="AW246"/>
      <c r="AX246"/>
      <c r="AY246"/>
      <c r="AZ246"/>
      <c r="BA246"/>
      <c r="BB246"/>
      <c r="BC246"/>
      <c r="BD246"/>
      <c r="BE246"/>
      <c r="BF246"/>
      <c r="BG246"/>
      <c r="BH246"/>
      <c r="BI246"/>
      <c r="BJ246"/>
      <c r="BK246"/>
      <c r="BL246"/>
      <c r="BM246"/>
      <c r="BN246"/>
      <c r="BO246"/>
      <c r="BP246"/>
      <c r="BQ246"/>
      <c r="BR246"/>
      <c r="BS246"/>
      <c r="BT246"/>
      <c r="BU246"/>
      <c r="BV246"/>
      <c r="BW246"/>
      <c r="BX246"/>
      <c r="BY246"/>
      <c r="BZ246"/>
      <c r="CA246"/>
      <c r="CB246"/>
      <c r="CC246"/>
      <c r="CD246"/>
      <c r="CE246"/>
      <c r="CF246"/>
      <c r="CG246"/>
      <c r="CH246"/>
      <c r="CI246"/>
      <c r="CJ246"/>
      <c r="CK246"/>
      <c r="CL246"/>
      <c r="CM246"/>
      <c r="CN246"/>
      <c r="CO246"/>
      <c r="CP246"/>
      <c r="CQ246"/>
      <c r="CR246"/>
      <c r="CS246"/>
      <c r="CT246"/>
      <c r="CU246"/>
      <c r="CV246"/>
      <c r="CW246"/>
      <c r="CX246"/>
      <c r="CY246"/>
      <c r="CZ246"/>
      <c r="DA246"/>
      <c r="DB246"/>
      <c r="DC246"/>
      <c r="DD246"/>
      <c r="DE246"/>
    </row>
    <row r="247" spans="1:109" x14ac:dyDescent="0.25">
      <c r="A247"/>
      <c r="B247"/>
      <c r="C247"/>
      <c r="D247"/>
      <c r="E247"/>
      <c r="F247"/>
      <c r="G247"/>
      <c r="H247"/>
      <c r="I247"/>
      <c r="J247"/>
      <c r="K247"/>
      <c r="L247"/>
      <c r="M247"/>
      <c r="N247"/>
      <c r="O247"/>
      <c r="P247"/>
      <c r="Q247"/>
      <c r="T247"/>
      <c r="Y247"/>
      <c r="Z247"/>
      <c r="AF247"/>
      <c r="AH247"/>
      <c r="AK247"/>
      <c r="AL247"/>
      <c r="AM247"/>
      <c r="AN247"/>
      <c r="AO247"/>
      <c r="AP247"/>
      <c r="AQ247"/>
      <c r="AR247"/>
      <c r="AS247"/>
      <c r="AT247"/>
      <c r="AU247"/>
      <c r="AV247"/>
      <c r="AW247"/>
      <c r="AX247"/>
      <c r="AY247"/>
      <c r="AZ247"/>
      <c r="BA247"/>
      <c r="BB247"/>
      <c r="BC247"/>
      <c r="BD247"/>
      <c r="BE247"/>
      <c r="BF247"/>
      <c r="BG247"/>
      <c r="BH247"/>
      <c r="BI247"/>
      <c r="BJ247"/>
      <c r="BK247"/>
      <c r="BL247"/>
      <c r="BM247"/>
      <c r="BN247"/>
      <c r="BO247"/>
      <c r="BP247"/>
      <c r="BQ247"/>
      <c r="BR247"/>
      <c r="BS247"/>
      <c r="BT247"/>
      <c r="BU247"/>
      <c r="BV247"/>
      <c r="BW247"/>
      <c r="BX247"/>
      <c r="BY247"/>
      <c r="BZ247"/>
      <c r="CA247"/>
      <c r="CB247"/>
      <c r="CC247"/>
      <c r="CD247"/>
      <c r="CE247"/>
      <c r="CF247"/>
      <c r="CG247"/>
      <c r="CH247"/>
      <c r="CI247"/>
      <c r="CJ247"/>
      <c r="CK247"/>
      <c r="CL247"/>
      <c r="CM247"/>
      <c r="CN247"/>
      <c r="CO247"/>
      <c r="CP247"/>
      <c r="CQ247"/>
      <c r="CR247"/>
      <c r="CS247"/>
      <c r="CT247"/>
      <c r="CU247"/>
      <c r="CV247"/>
      <c r="CW247"/>
      <c r="CX247"/>
      <c r="CY247"/>
      <c r="CZ247"/>
      <c r="DA247"/>
      <c r="DB247"/>
      <c r="DC247"/>
      <c r="DD247"/>
      <c r="DE247"/>
    </row>
    <row r="248" spans="1:109" x14ac:dyDescent="0.25">
      <c r="A248"/>
      <c r="B248"/>
      <c r="C248"/>
      <c r="D248"/>
      <c r="E248"/>
      <c r="F248"/>
      <c r="G248"/>
      <c r="H248"/>
      <c r="I248"/>
      <c r="J248"/>
      <c r="K248"/>
      <c r="L248"/>
      <c r="M248"/>
      <c r="N248"/>
      <c r="O248"/>
      <c r="P248"/>
      <c r="Q248"/>
      <c r="T248"/>
      <c r="Y248"/>
      <c r="Z248"/>
      <c r="AF248"/>
      <c r="AH248"/>
      <c r="AK248"/>
      <c r="AL248"/>
      <c r="AM248"/>
      <c r="AN248"/>
      <c r="AO248"/>
      <c r="AP248"/>
      <c r="AQ248"/>
      <c r="AR248"/>
      <c r="AS248"/>
      <c r="AT248"/>
      <c r="AU248"/>
      <c r="AV248"/>
      <c r="AW248"/>
      <c r="AX248"/>
      <c r="AY248"/>
      <c r="AZ248"/>
      <c r="BA248"/>
      <c r="BB248"/>
      <c r="BC248"/>
      <c r="BD248"/>
      <c r="BE248"/>
      <c r="BF248"/>
      <c r="BG248"/>
      <c r="BH248"/>
      <c r="BI248"/>
      <c r="BJ248"/>
      <c r="BK248"/>
      <c r="BL248"/>
      <c r="BM248"/>
      <c r="BN248"/>
      <c r="BO248"/>
      <c r="BP248"/>
      <c r="BQ248"/>
      <c r="BR248"/>
      <c r="BS248"/>
      <c r="BT248"/>
      <c r="BU248"/>
      <c r="BV248"/>
      <c r="BW248"/>
      <c r="BX248"/>
      <c r="BY248"/>
      <c r="BZ248"/>
      <c r="CA248"/>
      <c r="CB248"/>
      <c r="CC248"/>
      <c r="CD248"/>
      <c r="CE248"/>
      <c r="CF248"/>
      <c r="CG248"/>
      <c r="CH248"/>
      <c r="CI248"/>
      <c r="CJ248"/>
      <c r="CK248"/>
      <c r="CL248"/>
      <c r="CM248"/>
      <c r="CN248"/>
      <c r="CO248"/>
      <c r="CP248"/>
      <c r="CQ248"/>
      <c r="CR248"/>
      <c r="CS248"/>
      <c r="CT248"/>
      <c r="CU248"/>
      <c r="CV248"/>
      <c r="CW248"/>
      <c r="CX248"/>
      <c r="CY248"/>
      <c r="CZ248"/>
      <c r="DA248"/>
      <c r="DB248"/>
      <c r="DC248"/>
      <c r="DD248"/>
      <c r="DE248"/>
    </row>
    <row r="249" spans="1:109" x14ac:dyDescent="0.25">
      <c r="A249"/>
      <c r="B249"/>
      <c r="C249"/>
      <c r="D249"/>
      <c r="E249"/>
      <c r="F249"/>
      <c r="G249"/>
      <c r="H249"/>
      <c r="I249"/>
      <c r="J249"/>
      <c r="K249"/>
      <c r="L249"/>
      <c r="M249"/>
      <c r="N249"/>
      <c r="O249"/>
      <c r="P249"/>
      <c r="Q249"/>
      <c r="T249"/>
      <c r="Y249"/>
      <c r="Z249"/>
      <c r="AF249"/>
      <c r="AH249"/>
      <c r="AK249"/>
      <c r="AL249"/>
      <c r="AM249"/>
      <c r="AN249"/>
      <c r="AO249"/>
      <c r="AP249"/>
      <c r="AQ249"/>
      <c r="AR249"/>
      <c r="AS249"/>
      <c r="AT249"/>
      <c r="AU249"/>
      <c r="AV249"/>
      <c r="AW249"/>
      <c r="AX249"/>
      <c r="AY249"/>
      <c r="AZ249"/>
      <c r="BA249"/>
      <c r="BB249"/>
      <c r="BC249"/>
      <c r="BD249"/>
      <c r="BE249"/>
      <c r="BF249"/>
      <c r="BG249"/>
      <c r="BH249"/>
      <c r="BI249"/>
      <c r="BJ249"/>
      <c r="BK249"/>
      <c r="BL249"/>
      <c r="BM249"/>
      <c r="BN249"/>
      <c r="BO249"/>
      <c r="BP249"/>
      <c r="BQ249"/>
      <c r="BR249"/>
      <c r="BS249"/>
      <c r="BT249"/>
      <c r="BU249"/>
      <c r="BV249"/>
      <c r="BW249"/>
      <c r="BX249"/>
      <c r="BY249"/>
      <c r="BZ249"/>
      <c r="CA249"/>
      <c r="CB249"/>
      <c r="CC249"/>
      <c r="CD249"/>
      <c r="CE249"/>
      <c r="CF249"/>
      <c r="CG249"/>
      <c r="CH249"/>
      <c r="CI249"/>
      <c r="CJ249"/>
      <c r="CK249"/>
      <c r="CL249"/>
      <c r="CM249"/>
      <c r="CN249"/>
      <c r="CO249"/>
      <c r="CP249"/>
      <c r="CQ249"/>
      <c r="CR249"/>
      <c r="CS249"/>
      <c r="CT249"/>
      <c r="CU249"/>
      <c r="CV249"/>
      <c r="CW249"/>
      <c r="CX249"/>
      <c r="CY249"/>
      <c r="CZ249"/>
      <c r="DA249"/>
      <c r="DB249"/>
      <c r="DC249"/>
      <c r="DD249"/>
      <c r="DE249"/>
    </row>
    <row r="250" spans="1:109" x14ac:dyDescent="0.25">
      <c r="A250"/>
      <c r="B250"/>
      <c r="C250"/>
      <c r="D250"/>
      <c r="E250"/>
      <c r="F250"/>
      <c r="G250"/>
      <c r="H250"/>
      <c r="I250"/>
      <c r="J250"/>
      <c r="K250"/>
      <c r="L250"/>
      <c r="M250"/>
      <c r="N250"/>
      <c r="O250"/>
      <c r="P250"/>
      <c r="Q250"/>
      <c r="T250"/>
      <c r="Y250"/>
      <c r="Z250"/>
      <c r="AF250"/>
      <c r="AH250"/>
      <c r="AK250"/>
      <c r="AL250"/>
      <c r="AM250"/>
      <c r="AN250"/>
      <c r="AO250"/>
      <c r="AP250"/>
      <c r="AQ250"/>
      <c r="AR250"/>
      <c r="AS250"/>
      <c r="AT250"/>
      <c r="AU250"/>
      <c r="AV250"/>
      <c r="AW250"/>
      <c r="AX250"/>
      <c r="AY250"/>
      <c r="AZ250"/>
      <c r="BA250"/>
      <c r="BB250"/>
      <c r="BC250"/>
      <c r="BD250"/>
      <c r="BE250"/>
      <c r="BF250"/>
      <c r="BG250"/>
      <c r="BH250"/>
      <c r="BI250"/>
      <c r="BJ250"/>
      <c r="BK250"/>
      <c r="BL250"/>
      <c r="BM250"/>
      <c r="BN250"/>
      <c r="BO250"/>
      <c r="BP250"/>
      <c r="BQ250"/>
      <c r="BR250"/>
      <c r="BS250"/>
      <c r="BT250"/>
      <c r="BU250"/>
      <c r="BV250"/>
      <c r="BW250"/>
      <c r="BX250"/>
      <c r="BY250"/>
      <c r="BZ250"/>
      <c r="CA250"/>
      <c r="CB250"/>
      <c r="CC250"/>
      <c r="CD250"/>
      <c r="CE250"/>
      <c r="CF250"/>
      <c r="CG250"/>
      <c r="CH250"/>
      <c r="CI250"/>
      <c r="CJ250"/>
      <c r="CK250"/>
      <c r="CL250"/>
      <c r="CM250"/>
      <c r="CN250"/>
      <c r="CO250"/>
      <c r="CP250"/>
      <c r="CQ250"/>
      <c r="CR250"/>
      <c r="CS250"/>
      <c r="CT250"/>
      <c r="CU250"/>
      <c r="CV250"/>
      <c r="CW250"/>
      <c r="CX250"/>
      <c r="CY250"/>
      <c r="CZ250"/>
      <c r="DA250"/>
      <c r="DB250"/>
      <c r="DC250"/>
      <c r="DD250"/>
      <c r="DE250"/>
    </row>
    <row r="251" spans="1:109" x14ac:dyDescent="0.25">
      <c r="A251"/>
      <c r="B251"/>
      <c r="C251"/>
      <c r="D251"/>
      <c r="E251"/>
      <c r="F251"/>
      <c r="G251"/>
      <c r="H251"/>
      <c r="I251"/>
      <c r="J251"/>
      <c r="K251"/>
      <c r="L251"/>
      <c r="M251"/>
      <c r="N251"/>
      <c r="O251"/>
      <c r="P251"/>
      <c r="Q251"/>
      <c r="T251"/>
      <c r="Y251"/>
      <c r="Z251"/>
      <c r="AF251"/>
      <c r="AH251"/>
      <c r="AK251"/>
      <c r="AL251"/>
      <c r="AM251"/>
      <c r="AN251"/>
      <c r="AO251"/>
      <c r="AP251"/>
      <c r="AQ251"/>
      <c r="AR251"/>
      <c r="AS251"/>
      <c r="AT251"/>
      <c r="AU251"/>
      <c r="AV251"/>
      <c r="AW251"/>
      <c r="AX251"/>
      <c r="AY251"/>
      <c r="AZ251"/>
      <c r="BA251"/>
      <c r="BB251"/>
      <c r="BC251"/>
      <c r="BD251"/>
      <c r="BE251"/>
      <c r="BF251"/>
      <c r="BG251"/>
      <c r="BH251"/>
      <c r="BI251"/>
      <c r="BJ251"/>
      <c r="BK251"/>
      <c r="BL251"/>
      <c r="BM251"/>
      <c r="BN251"/>
      <c r="BO251"/>
      <c r="BP251"/>
      <c r="BQ251"/>
      <c r="BR251"/>
      <c r="BS251"/>
      <c r="BT251"/>
      <c r="BU251"/>
      <c r="BV251"/>
      <c r="BW251"/>
      <c r="BX251"/>
      <c r="BY251"/>
      <c r="BZ251"/>
      <c r="CA251"/>
      <c r="CB251"/>
      <c r="CC251"/>
      <c r="CD251"/>
      <c r="CE251"/>
      <c r="CF251"/>
      <c r="CG251"/>
      <c r="CH251"/>
      <c r="CI251"/>
      <c r="CJ251"/>
      <c r="CK251"/>
      <c r="CL251"/>
      <c r="CM251"/>
      <c r="CN251"/>
      <c r="CO251"/>
      <c r="CP251"/>
      <c r="CQ251"/>
      <c r="CR251"/>
      <c r="CS251"/>
      <c r="CT251"/>
      <c r="CU251"/>
      <c r="CV251"/>
      <c r="CW251"/>
      <c r="CX251"/>
      <c r="CY251"/>
      <c r="CZ251"/>
      <c r="DA251"/>
      <c r="DB251"/>
      <c r="DC251"/>
      <c r="DD251"/>
      <c r="DE251"/>
    </row>
    <row r="252" spans="1:109" x14ac:dyDescent="0.25">
      <c r="A252"/>
      <c r="B252"/>
      <c r="C252"/>
      <c r="D252"/>
      <c r="E252"/>
      <c r="F252"/>
      <c r="G252"/>
      <c r="H252"/>
      <c r="I252"/>
      <c r="J252"/>
      <c r="K252"/>
      <c r="L252"/>
      <c r="M252"/>
      <c r="N252"/>
      <c r="O252"/>
      <c r="P252"/>
      <c r="Q252"/>
      <c r="T252"/>
      <c r="Y252"/>
      <c r="Z252"/>
      <c r="AF252"/>
      <c r="AH252"/>
      <c r="AK252"/>
      <c r="AL252"/>
      <c r="AM252"/>
      <c r="AN252"/>
      <c r="AO252"/>
      <c r="AP252"/>
      <c r="AQ252"/>
      <c r="AR252"/>
      <c r="AS252"/>
      <c r="AT252"/>
      <c r="AU252"/>
      <c r="AV252"/>
      <c r="AW252"/>
      <c r="AX252"/>
      <c r="AY252"/>
      <c r="AZ252"/>
      <c r="BA252"/>
      <c r="BB252"/>
      <c r="BC252"/>
      <c r="BD252"/>
      <c r="BE252"/>
      <c r="BF252"/>
      <c r="BG252"/>
      <c r="BH252"/>
      <c r="BI252"/>
      <c r="BJ252"/>
      <c r="BK252"/>
      <c r="BL252"/>
      <c r="BM252"/>
      <c r="BN252"/>
      <c r="BO252"/>
      <c r="BP252"/>
      <c r="BQ252"/>
      <c r="BR252"/>
      <c r="BS252"/>
      <c r="BT252"/>
      <c r="BU252"/>
      <c r="BV252"/>
      <c r="BW252"/>
      <c r="BX252"/>
      <c r="BY252"/>
      <c r="BZ252"/>
      <c r="CA252"/>
      <c r="CB252"/>
      <c r="CC252"/>
      <c r="CD252"/>
      <c r="CE252"/>
      <c r="CF252"/>
      <c r="CG252"/>
      <c r="CH252"/>
      <c r="CI252"/>
      <c r="CJ252"/>
      <c r="CK252"/>
      <c r="CL252"/>
      <c r="CM252"/>
      <c r="CN252"/>
      <c r="CO252"/>
      <c r="CP252"/>
      <c r="CQ252"/>
      <c r="CR252"/>
      <c r="CS252"/>
      <c r="CT252"/>
      <c r="CU252"/>
      <c r="CV252"/>
      <c r="CW252"/>
      <c r="CX252"/>
      <c r="CY252"/>
      <c r="CZ252"/>
      <c r="DA252"/>
      <c r="DB252"/>
      <c r="DC252"/>
      <c r="DD252"/>
      <c r="DE252"/>
    </row>
    <row r="253" spans="1:109" x14ac:dyDescent="0.25">
      <c r="A253"/>
      <c r="B253"/>
      <c r="C253"/>
      <c r="D253"/>
      <c r="E253"/>
      <c r="F253"/>
      <c r="G253"/>
      <c r="H253"/>
      <c r="I253"/>
      <c r="J253"/>
      <c r="K253"/>
      <c r="L253"/>
      <c r="M253"/>
      <c r="N253"/>
      <c r="O253"/>
      <c r="P253"/>
      <c r="Q253"/>
      <c r="T253"/>
      <c r="Y253"/>
      <c r="Z253"/>
      <c r="AF253"/>
      <c r="AH253"/>
      <c r="AK253"/>
      <c r="AL253"/>
      <c r="AM253"/>
      <c r="AN253"/>
      <c r="AO253"/>
      <c r="AP253"/>
      <c r="AQ253"/>
      <c r="AR253"/>
      <c r="AS253"/>
      <c r="AT253"/>
      <c r="AU253"/>
      <c r="AV253"/>
      <c r="AW253"/>
      <c r="AX253"/>
      <c r="AY253"/>
      <c r="AZ253"/>
      <c r="BA253"/>
      <c r="BB253"/>
      <c r="BC253"/>
      <c r="BD253"/>
      <c r="BE253"/>
      <c r="BF253"/>
      <c r="BG253"/>
      <c r="BH253"/>
      <c r="BI253"/>
      <c r="BJ253"/>
      <c r="BK253"/>
      <c r="BL253"/>
      <c r="BM253"/>
      <c r="BN253"/>
      <c r="BO253"/>
      <c r="BP253"/>
      <c r="BQ253"/>
      <c r="BR253"/>
      <c r="BS253"/>
      <c r="BT253"/>
      <c r="BU253"/>
      <c r="BV253"/>
      <c r="BW253"/>
      <c r="BX253"/>
      <c r="BY253"/>
      <c r="BZ253"/>
      <c r="CA253"/>
      <c r="CB253"/>
      <c r="CC253"/>
      <c r="CD253"/>
      <c r="CE253"/>
      <c r="CF253"/>
      <c r="CG253"/>
      <c r="CH253"/>
      <c r="CI253"/>
      <c r="CJ253"/>
      <c r="CK253"/>
      <c r="CL253"/>
      <c r="CM253"/>
      <c r="CN253"/>
      <c r="CO253"/>
      <c r="CP253"/>
      <c r="CQ253"/>
      <c r="CR253"/>
      <c r="CS253"/>
      <c r="CT253"/>
      <c r="CU253"/>
      <c r="CV253"/>
      <c r="CW253"/>
      <c r="CX253"/>
      <c r="CY253"/>
      <c r="CZ253"/>
      <c r="DA253"/>
      <c r="DB253"/>
      <c r="DC253"/>
      <c r="DD253"/>
      <c r="DE253"/>
    </row>
    <row r="254" spans="1:109" x14ac:dyDescent="0.25">
      <c r="A254"/>
      <c r="B254"/>
      <c r="C254"/>
      <c r="D254"/>
      <c r="E254"/>
      <c r="F254"/>
      <c r="G254"/>
      <c r="H254"/>
      <c r="I254"/>
      <c r="J254"/>
      <c r="K254"/>
      <c r="L254"/>
      <c r="M254"/>
      <c r="N254"/>
      <c r="O254"/>
      <c r="P254"/>
      <c r="Q254"/>
      <c r="T254"/>
      <c r="Y254"/>
      <c r="Z254"/>
      <c r="AF254"/>
      <c r="AH254"/>
      <c r="AK254"/>
      <c r="AL254"/>
      <c r="AM254"/>
      <c r="AN254"/>
      <c r="AO254"/>
      <c r="AP254"/>
      <c r="AQ254"/>
      <c r="AR254"/>
      <c r="AS254"/>
      <c r="AT254"/>
      <c r="AU254"/>
      <c r="AV254"/>
      <c r="AW254"/>
      <c r="AX254"/>
      <c r="AY254"/>
      <c r="AZ254"/>
      <c r="BA254"/>
      <c r="BB254"/>
      <c r="BC254"/>
      <c r="BD254"/>
      <c r="BE254"/>
      <c r="BF254"/>
      <c r="BG254"/>
      <c r="BH254"/>
      <c r="BI254"/>
      <c r="BJ254"/>
      <c r="BK254"/>
      <c r="BL254"/>
      <c r="BM254"/>
      <c r="BN254"/>
      <c r="BO254"/>
      <c r="BP254"/>
      <c r="BQ254"/>
      <c r="BR254"/>
      <c r="BS254"/>
      <c r="BT254"/>
      <c r="BU254"/>
      <c r="BV254"/>
      <c r="BW254"/>
      <c r="BX254"/>
      <c r="BY254"/>
      <c r="BZ254"/>
      <c r="CA254"/>
      <c r="CB254"/>
      <c r="CC254"/>
      <c r="CD254"/>
      <c r="CE254"/>
      <c r="CF254"/>
      <c r="CG254"/>
      <c r="CH254"/>
      <c r="CI254"/>
      <c r="CJ254"/>
      <c r="CK254"/>
      <c r="CL254"/>
      <c r="CM254"/>
      <c r="CN254"/>
      <c r="CO254"/>
      <c r="CP254"/>
      <c r="CQ254"/>
      <c r="CR254"/>
      <c r="CS254"/>
      <c r="CT254"/>
      <c r="CU254"/>
      <c r="CV254"/>
      <c r="CW254"/>
      <c r="CX254"/>
      <c r="CY254"/>
      <c r="CZ254"/>
      <c r="DA254"/>
      <c r="DB254"/>
      <c r="DC254"/>
      <c r="DD254"/>
      <c r="DE254"/>
    </row>
    <row r="255" spans="1:109" x14ac:dyDescent="0.25">
      <c r="A255"/>
      <c r="B255"/>
      <c r="C255"/>
      <c r="D255"/>
      <c r="E255"/>
      <c r="F255"/>
      <c r="G255"/>
      <c r="H255"/>
      <c r="I255"/>
      <c r="J255"/>
      <c r="K255"/>
      <c r="L255"/>
      <c r="M255"/>
      <c r="N255"/>
      <c r="O255"/>
      <c r="P255"/>
      <c r="Q255"/>
      <c r="T255"/>
      <c r="Y255"/>
      <c r="Z255"/>
      <c r="AF255"/>
      <c r="AH255"/>
      <c r="AK255"/>
      <c r="AL255"/>
      <c r="AM255"/>
      <c r="AN255"/>
      <c r="AO255"/>
      <c r="AP255"/>
      <c r="AQ255"/>
      <c r="AR255"/>
      <c r="AS255"/>
      <c r="AT255"/>
      <c r="AU255"/>
      <c r="AV255"/>
      <c r="AW255"/>
      <c r="AX255"/>
      <c r="AY255"/>
      <c r="AZ255"/>
      <c r="BA255"/>
      <c r="BB255"/>
      <c r="BC255"/>
      <c r="BD255"/>
      <c r="BE255"/>
      <c r="BF255"/>
      <c r="BG255"/>
      <c r="BH255"/>
      <c r="BI255"/>
      <c r="BJ255"/>
      <c r="BK255"/>
      <c r="BL255"/>
      <c r="BM255"/>
      <c r="BN255"/>
      <c r="BO255"/>
      <c r="BP255"/>
      <c r="BQ255"/>
      <c r="BR255"/>
      <c r="BS255"/>
      <c r="BT255"/>
      <c r="BU255"/>
      <c r="BV255"/>
      <c r="BW255"/>
      <c r="BX255"/>
      <c r="BY255"/>
      <c r="BZ255"/>
      <c r="CA255"/>
      <c r="CB255"/>
      <c r="CC255"/>
      <c r="CD255"/>
      <c r="CE255"/>
      <c r="CF255"/>
      <c r="CG255"/>
      <c r="CH255"/>
      <c r="CI255"/>
      <c r="CJ255"/>
      <c r="CK255"/>
      <c r="CL255"/>
      <c r="CM255"/>
      <c r="CN255"/>
      <c r="CO255"/>
      <c r="CP255"/>
      <c r="CQ255"/>
      <c r="CR255"/>
      <c r="CS255"/>
      <c r="CT255"/>
      <c r="CU255"/>
      <c r="CV255"/>
      <c r="CW255"/>
      <c r="CX255"/>
      <c r="CY255"/>
      <c r="CZ255"/>
      <c r="DA255"/>
      <c r="DB255"/>
      <c r="DC255"/>
      <c r="DD255"/>
      <c r="DE255"/>
    </row>
    <row r="256" spans="1:109" x14ac:dyDescent="0.25">
      <c r="A256"/>
      <c r="B256"/>
      <c r="C256"/>
      <c r="D256"/>
      <c r="E256"/>
      <c r="F256"/>
      <c r="G256"/>
      <c r="H256"/>
      <c r="I256"/>
      <c r="J256"/>
      <c r="K256"/>
      <c r="L256"/>
      <c r="M256"/>
      <c r="N256"/>
      <c r="O256"/>
      <c r="P256"/>
      <c r="Q256"/>
      <c r="T256"/>
      <c r="Y256"/>
      <c r="Z256"/>
      <c r="AF256"/>
      <c r="AH256"/>
      <c r="AK256"/>
      <c r="AL256"/>
      <c r="AM256"/>
      <c r="AN256"/>
      <c r="AO256"/>
      <c r="AP256"/>
      <c r="AQ256"/>
      <c r="AR256"/>
      <c r="AS256"/>
      <c r="AT256"/>
      <c r="AU256"/>
      <c r="AV256"/>
      <c r="AW256"/>
      <c r="AX256"/>
      <c r="AY256"/>
      <c r="AZ256"/>
      <c r="BA256"/>
      <c r="BB256"/>
      <c r="BC256"/>
      <c r="BD256"/>
      <c r="BE256"/>
      <c r="BF256"/>
      <c r="BG256"/>
      <c r="BH256"/>
      <c r="BI256"/>
      <c r="BJ256"/>
      <c r="BK256"/>
      <c r="BL256"/>
      <c r="BM256"/>
      <c r="BN256"/>
      <c r="BO256"/>
      <c r="BP256"/>
      <c r="BQ256"/>
      <c r="BR256"/>
      <c r="BS256"/>
      <c r="BT256"/>
      <c r="BU256"/>
      <c r="BV256"/>
      <c r="BW256"/>
      <c r="BX256"/>
      <c r="BY256"/>
      <c r="BZ256"/>
      <c r="CA256"/>
      <c r="CB256"/>
      <c r="CC256"/>
      <c r="CD256"/>
      <c r="CE256"/>
      <c r="CF256"/>
      <c r="CG256"/>
      <c r="CH256"/>
      <c r="CI256"/>
      <c r="CJ256"/>
      <c r="CK256"/>
      <c r="CL256"/>
      <c r="CM256"/>
      <c r="CN256"/>
      <c r="CO256"/>
      <c r="CP256"/>
      <c r="CQ256"/>
      <c r="CR256"/>
      <c r="CS256"/>
      <c r="CT256"/>
      <c r="CU256"/>
      <c r="CV256"/>
      <c r="CW256"/>
      <c r="CX256"/>
      <c r="CY256"/>
      <c r="CZ256"/>
      <c r="DA256"/>
      <c r="DB256"/>
      <c r="DC256"/>
      <c r="DD256"/>
      <c r="DE256"/>
    </row>
    <row r="257" spans="1:109" x14ac:dyDescent="0.25">
      <c r="A257"/>
      <c r="B257"/>
      <c r="C257"/>
      <c r="D257"/>
      <c r="E257"/>
      <c r="F257"/>
      <c r="G257"/>
      <c r="H257"/>
      <c r="I257"/>
      <c r="J257"/>
      <c r="K257"/>
      <c r="L257"/>
      <c r="M257"/>
      <c r="N257"/>
      <c r="O257"/>
      <c r="P257"/>
      <c r="Q257"/>
      <c r="T257"/>
      <c r="Y257"/>
      <c r="Z257"/>
      <c r="AF257"/>
      <c r="AH257"/>
      <c r="AK257"/>
      <c r="AL257"/>
      <c r="AM257"/>
      <c r="AN257"/>
      <c r="AO257"/>
      <c r="AP257"/>
      <c r="AQ257"/>
      <c r="AR257"/>
      <c r="AS257"/>
      <c r="AT257"/>
      <c r="AU257"/>
      <c r="AV257"/>
      <c r="AW257"/>
      <c r="AX257"/>
      <c r="AY257"/>
      <c r="AZ257"/>
      <c r="BA257"/>
      <c r="BB257"/>
      <c r="BC257"/>
      <c r="BD257"/>
      <c r="BE257"/>
      <c r="BF257"/>
      <c r="BG257"/>
      <c r="BH257"/>
      <c r="BI257"/>
      <c r="BJ257"/>
      <c r="BK257"/>
      <c r="BL257"/>
      <c r="BM257"/>
      <c r="BN257"/>
      <c r="BO257"/>
      <c r="BP257"/>
      <c r="BQ257"/>
      <c r="BR257"/>
      <c r="BS257"/>
      <c r="BT257"/>
      <c r="BU257"/>
      <c r="BV257"/>
      <c r="BW257"/>
      <c r="BX257"/>
      <c r="BY257"/>
      <c r="BZ257"/>
      <c r="CA257"/>
      <c r="CB257"/>
      <c r="CC257"/>
      <c r="CD257"/>
      <c r="CE257"/>
      <c r="CF257"/>
      <c r="CG257"/>
      <c r="CH257"/>
      <c r="CI257"/>
      <c r="CJ257"/>
      <c r="CK257"/>
      <c r="CL257"/>
      <c r="CM257"/>
      <c r="CN257"/>
      <c r="CO257"/>
      <c r="CP257"/>
      <c r="CQ257"/>
      <c r="CR257"/>
      <c r="CS257"/>
      <c r="CT257"/>
      <c r="CU257"/>
      <c r="CV257"/>
      <c r="CW257"/>
      <c r="CX257"/>
      <c r="CY257"/>
      <c r="CZ257"/>
      <c r="DA257"/>
      <c r="DB257"/>
      <c r="DC257"/>
      <c r="DD257"/>
      <c r="DE257"/>
    </row>
    <row r="258" spans="1:109" x14ac:dyDescent="0.25">
      <c r="A258"/>
      <c r="B258"/>
      <c r="C258"/>
      <c r="D258"/>
      <c r="E258"/>
      <c r="F258"/>
      <c r="G258"/>
      <c r="H258"/>
      <c r="I258"/>
      <c r="J258"/>
      <c r="K258"/>
      <c r="L258"/>
      <c r="M258"/>
      <c r="N258"/>
      <c r="O258"/>
      <c r="P258"/>
      <c r="Q258"/>
      <c r="T258"/>
      <c r="Y258"/>
      <c r="Z258"/>
      <c r="AF258"/>
      <c r="AH258"/>
      <c r="AK258"/>
      <c r="AL258"/>
      <c r="AM258"/>
      <c r="AN258"/>
      <c r="AO258"/>
      <c r="AP258"/>
      <c r="AQ258"/>
      <c r="AR258"/>
      <c r="AS258"/>
      <c r="AT258"/>
      <c r="AU258"/>
      <c r="AV258"/>
      <c r="AW258"/>
      <c r="AX258"/>
      <c r="AY258"/>
      <c r="AZ258"/>
      <c r="BA258"/>
      <c r="BB258"/>
      <c r="BC258"/>
      <c r="BD258"/>
      <c r="BE258"/>
      <c r="BF258"/>
      <c r="BG258"/>
      <c r="BH258"/>
      <c r="BI258"/>
      <c r="BJ258"/>
      <c r="BK258"/>
      <c r="BL258"/>
      <c r="BM258"/>
      <c r="BN258"/>
      <c r="BO258"/>
      <c r="BP258"/>
      <c r="BQ258"/>
      <c r="BR258"/>
      <c r="BS258"/>
      <c r="BT258"/>
      <c r="BU258"/>
      <c r="BV258"/>
      <c r="BW258"/>
      <c r="BX258"/>
      <c r="BY258"/>
      <c r="BZ258"/>
      <c r="CA258"/>
      <c r="CB258"/>
      <c r="CC258"/>
      <c r="CD258"/>
      <c r="CE258"/>
      <c r="CF258"/>
      <c r="CG258"/>
      <c r="CH258"/>
      <c r="CI258"/>
      <c r="CJ258"/>
      <c r="CK258"/>
      <c r="CL258"/>
      <c r="CM258"/>
      <c r="CN258"/>
      <c r="CO258"/>
      <c r="CP258"/>
      <c r="CQ258"/>
      <c r="CR258"/>
      <c r="CS258"/>
      <c r="CT258"/>
      <c r="CU258"/>
      <c r="CV258"/>
      <c r="CW258"/>
      <c r="CX258"/>
      <c r="CY258"/>
      <c r="CZ258"/>
      <c r="DA258"/>
      <c r="DB258"/>
      <c r="DC258"/>
      <c r="DD258"/>
      <c r="DE258"/>
    </row>
    <row r="259" spans="1:109" x14ac:dyDescent="0.25">
      <c r="A259"/>
      <c r="B259"/>
      <c r="C259"/>
      <c r="D259"/>
      <c r="E259"/>
      <c r="F259"/>
      <c r="G259"/>
      <c r="H259"/>
      <c r="I259"/>
      <c r="J259"/>
      <c r="K259"/>
      <c r="L259"/>
      <c r="M259"/>
      <c r="N259"/>
      <c r="O259"/>
      <c r="P259"/>
      <c r="Q259"/>
      <c r="T259"/>
      <c r="Y259"/>
      <c r="Z259"/>
      <c r="AF259"/>
      <c r="AH259"/>
      <c r="AK259"/>
      <c r="AL259"/>
      <c r="AM259"/>
      <c r="AN259"/>
      <c r="AO259"/>
      <c r="AP259"/>
      <c r="AQ259"/>
      <c r="AR259"/>
      <c r="AS259"/>
      <c r="AT259"/>
      <c r="AU259"/>
      <c r="AV259"/>
      <c r="AW259"/>
      <c r="AX259"/>
      <c r="AY259"/>
      <c r="AZ259"/>
      <c r="BA259"/>
      <c r="BB259"/>
      <c r="BC259"/>
      <c r="BD259"/>
      <c r="BE259"/>
      <c r="BF259"/>
      <c r="BG259"/>
      <c r="BH259"/>
      <c r="BI259"/>
      <c r="BJ259"/>
      <c r="BK259"/>
      <c r="BL259"/>
      <c r="BM259"/>
      <c r="BN259"/>
      <c r="BO259"/>
      <c r="BP259"/>
      <c r="BQ259"/>
      <c r="BR259"/>
      <c r="BS259"/>
      <c r="BT259"/>
      <c r="BU259"/>
      <c r="BV259"/>
      <c r="BW259"/>
      <c r="BX259"/>
      <c r="BY259"/>
      <c r="BZ259"/>
      <c r="CA259"/>
      <c r="CB259"/>
      <c r="CC259"/>
      <c r="CD259"/>
      <c r="CE259"/>
      <c r="CF259"/>
      <c r="CG259"/>
      <c r="CH259"/>
      <c r="CI259"/>
      <c r="CJ259"/>
      <c r="CK259"/>
      <c r="CL259"/>
      <c r="CM259"/>
      <c r="CN259"/>
      <c r="CO259"/>
      <c r="CP259"/>
      <c r="CQ259"/>
      <c r="CR259"/>
      <c r="CS259"/>
      <c r="CT259"/>
      <c r="CU259"/>
      <c r="CV259"/>
      <c r="CW259"/>
      <c r="CX259"/>
      <c r="CY259"/>
      <c r="CZ259"/>
      <c r="DA259"/>
      <c r="DB259"/>
      <c r="DC259"/>
      <c r="DD259"/>
      <c r="DE259"/>
    </row>
    <row r="260" spans="1:109" x14ac:dyDescent="0.25">
      <c r="A260"/>
      <c r="B260"/>
      <c r="C260"/>
      <c r="D260"/>
      <c r="E260"/>
      <c r="F260"/>
      <c r="G260"/>
      <c r="H260"/>
      <c r="I260"/>
      <c r="J260"/>
      <c r="K260"/>
      <c r="L260"/>
      <c r="M260"/>
      <c r="N260"/>
      <c r="O260"/>
      <c r="P260"/>
      <c r="Q260"/>
      <c r="T260"/>
      <c r="Y260"/>
      <c r="Z260"/>
      <c r="AF260"/>
      <c r="AH260"/>
      <c r="AK260"/>
      <c r="AL260"/>
      <c r="AM260"/>
      <c r="AN260"/>
      <c r="AO260"/>
      <c r="AP260"/>
      <c r="AQ260"/>
      <c r="AR260"/>
      <c r="AS260"/>
      <c r="AT260"/>
      <c r="AU260"/>
      <c r="AV260"/>
      <c r="AW260"/>
      <c r="AX260"/>
      <c r="AY260"/>
      <c r="AZ260"/>
      <c r="BA260"/>
      <c r="BB260"/>
      <c r="BC260"/>
      <c r="BD260"/>
      <c r="BE260"/>
      <c r="BF260"/>
      <c r="BG260"/>
      <c r="BH260"/>
      <c r="BI260"/>
      <c r="BJ260"/>
      <c r="BK260"/>
      <c r="BL260"/>
      <c r="BM260"/>
      <c r="BN260"/>
      <c r="BO260"/>
      <c r="BP260"/>
      <c r="BQ260"/>
      <c r="BR260"/>
      <c r="BS260"/>
      <c r="BT260"/>
      <c r="BU260"/>
      <c r="BV260"/>
      <c r="BW260"/>
      <c r="BX260"/>
      <c r="BY260"/>
      <c r="BZ260"/>
      <c r="CA260"/>
      <c r="CB260"/>
      <c r="CC260"/>
      <c r="CD260"/>
      <c r="CE260"/>
      <c r="CF260"/>
      <c r="CG260"/>
      <c r="CH260"/>
      <c r="CI260"/>
      <c r="CJ260"/>
      <c r="CK260"/>
      <c r="CL260"/>
      <c r="CM260"/>
      <c r="CN260"/>
      <c r="CO260"/>
      <c r="CP260"/>
      <c r="CQ260"/>
      <c r="CR260"/>
      <c r="CS260"/>
      <c r="CT260"/>
      <c r="CU260"/>
      <c r="CV260"/>
      <c r="CW260"/>
      <c r="CX260"/>
      <c r="CY260"/>
      <c r="CZ260"/>
      <c r="DA260"/>
      <c r="DB260"/>
      <c r="DC260"/>
      <c r="DD260"/>
      <c r="DE260"/>
    </row>
    <row r="261" spans="1:109" x14ac:dyDescent="0.25">
      <c r="A261"/>
      <c r="B261"/>
      <c r="C261"/>
      <c r="D261"/>
      <c r="E261"/>
      <c r="F261"/>
      <c r="G261"/>
      <c r="H261"/>
      <c r="I261"/>
      <c r="J261"/>
      <c r="K261"/>
      <c r="L261"/>
      <c r="M261"/>
      <c r="N261"/>
      <c r="O261"/>
      <c r="P261"/>
      <c r="Q261"/>
      <c r="T261"/>
      <c r="Y261"/>
      <c r="Z261"/>
      <c r="AF261"/>
      <c r="AH261"/>
      <c r="AK261"/>
      <c r="AL261"/>
      <c r="AM261"/>
      <c r="AN261"/>
      <c r="AO261"/>
      <c r="AP261"/>
      <c r="AQ261"/>
      <c r="AR261"/>
      <c r="AS261"/>
      <c r="AT261"/>
      <c r="AU261"/>
      <c r="AV261"/>
      <c r="AW261"/>
      <c r="AX261"/>
      <c r="AY261"/>
      <c r="AZ261"/>
      <c r="BA261"/>
      <c r="BB261"/>
      <c r="BC261"/>
      <c r="BD261"/>
      <c r="BE261"/>
      <c r="BF261"/>
      <c r="BG261"/>
      <c r="BH261"/>
      <c r="BI261"/>
      <c r="BJ261"/>
      <c r="BK261"/>
      <c r="BL261"/>
      <c r="BM261"/>
      <c r="BN261"/>
      <c r="BO261"/>
      <c r="BP261"/>
      <c r="BQ261"/>
      <c r="BR261"/>
      <c r="BS261"/>
      <c r="BT261"/>
      <c r="BU261"/>
      <c r="BV261"/>
      <c r="BW261"/>
      <c r="BX261"/>
      <c r="BY261"/>
      <c r="BZ261"/>
      <c r="CA261"/>
      <c r="CB261"/>
      <c r="CC261"/>
      <c r="CD261"/>
      <c r="CE261"/>
      <c r="CF261"/>
      <c r="CG261"/>
      <c r="CH261"/>
      <c r="CI261"/>
      <c r="CJ261"/>
      <c r="CK261"/>
      <c r="CL261"/>
      <c r="CM261"/>
      <c r="CN261"/>
      <c r="CO261"/>
      <c r="CP261"/>
      <c r="CQ261"/>
      <c r="CR261"/>
      <c r="CS261"/>
      <c r="CT261"/>
      <c r="CU261"/>
      <c r="CV261"/>
      <c r="CW261"/>
      <c r="CX261"/>
      <c r="CY261"/>
      <c r="CZ261"/>
      <c r="DA261"/>
      <c r="DB261"/>
      <c r="DC261"/>
      <c r="DD261"/>
      <c r="DE261"/>
    </row>
    <row r="262" spans="1:109" x14ac:dyDescent="0.25">
      <c r="A262"/>
      <c r="B262"/>
      <c r="C262"/>
      <c r="D262"/>
      <c r="E262"/>
      <c r="F262"/>
      <c r="G262"/>
      <c r="H262"/>
      <c r="I262"/>
      <c r="J262"/>
      <c r="K262"/>
      <c r="L262"/>
      <c r="M262"/>
      <c r="N262"/>
      <c r="O262"/>
      <c r="P262"/>
      <c r="Q262"/>
      <c r="T262"/>
      <c r="Y262"/>
      <c r="Z262"/>
      <c r="AF262"/>
      <c r="AH262"/>
      <c r="AK262"/>
      <c r="AL262"/>
      <c r="AM262"/>
      <c r="AN262"/>
      <c r="AO262"/>
      <c r="AP262"/>
      <c r="AQ262"/>
      <c r="AR262"/>
      <c r="AS262"/>
      <c r="AT262"/>
      <c r="AU262"/>
      <c r="AV262"/>
      <c r="AW262"/>
      <c r="AX262"/>
      <c r="AY262"/>
      <c r="AZ262"/>
      <c r="BA262"/>
      <c r="BB262"/>
      <c r="BC262"/>
      <c r="BD262"/>
      <c r="BE262"/>
      <c r="BF262"/>
      <c r="BG262"/>
      <c r="BH262"/>
      <c r="BI262"/>
      <c r="BJ262"/>
      <c r="BK262"/>
      <c r="BL262"/>
      <c r="BM262"/>
      <c r="BN262"/>
      <c r="BO262"/>
      <c r="BP262"/>
      <c r="BQ262"/>
      <c r="BR262"/>
      <c r="BS262"/>
      <c r="BT262"/>
      <c r="BU262"/>
      <c r="BV262"/>
      <c r="BW262"/>
      <c r="BX262"/>
      <c r="BY262"/>
      <c r="BZ262"/>
      <c r="CA262"/>
      <c r="CB262"/>
      <c r="CC262"/>
      <c r="CD262"/>
      <c r="CE262"/>
      <c r="CF262"/>
      <c r="CG262"/>
      <c r="CH262"/>
      <c r="CI262"/>
      <c r="CJ262"/>
      <c r="CK262"/>
      <c r="CL262"/>
      <c r="CM262"/>
      <c r="CN262"/>
      <c r="CO262"/>
      <c r="CP262"/>
      <c r="CQ262"/>
      <c r="CR262"/>
      <c r="CS262"/>
      <c r="CT262"/>
      <c r="CU262"/>
      <c r="CV262"/>
      <c r="CW262"/>
      <c r="CX262"/>
      <c r="CY262"/>
      <c r="CZ262"/>
      <c r="DA262"/>
      <c r="DB262"/>
      <c r="DC262"/>
      <c r="DD262"/>
      <c r="DE262"/>
    </row>
    <row r="263" spans="1:109" x14ac:dyDescent="0.25">
      <c r="A263"/>
      <c r="B263"/>
      <c r="C263"/>
      <c r="D263"/>
      <c r="E263"/>
      <c r="F263"/>
      <c r="G263"/>
      <c r="H263"/>
      <c r="I263"/>
      <c r="J263"/>
      <c r="K263"/>
      <c r="L263"/>
      <c r="M263"/>
      <c r="N263"/>
      <c r="O263"/>
      <c r="P263"/>
      <c r="Q263"/>
      <c r="T263"/>
      <c r="Y263"/>
      <c r="Z263"/>
      <c r="AF263"/>
      <c r="AH263"/>
      <c r="AK263"/>
      <c r="AL263"/>
      <c r="AM263"/>
      <c r="AN263"/>
      <c r="AO263"/>
      <c r="AP263"/>
      <c r="AQ263"/>
      <c r="AR263"/>
      <c r="AS263"/>
      <c r="AT263"/>
      <c r="AU263"/>
      <c r="AV263"/>
      <c r="AW263"/>
      <c r="AX263"/>
      <c r="AY263"/>
      <c r="AZ263"/>
      <c r="BA263"/>
      <c r="BB263"/>
      <c r="BC263"/>
      <c r="BD263"/>
      <c r="BE263"/>
      <c r="BF263"/>
      <c r="BG263"/>
      <c r="BH263"/>
      <c r="BI263"/>
      <c r="BJ263"/>
      <c r="BK263"/>
      <c r="BL263"/>
      <c r="BM263"/>
      <c r="BN263"/>
      <c r="BO263"/>
      <c r="BP263"/>
      <c r="BQ263"/>
      <c r="BR263"/>
      <c r="BS263"/>
      <c r="BT263"/>
      <c r="BU263"/>
      <c r="BV263"/>
      <c r="BW263"/>
      <c r="BX263"/>
      <c r="BY263"/>
      <c r="BZ263"/>
      <c r="CA263"/>
      <c r="CB263"/>
      <c r="CC263"/>
      <c r="CD263"/>
      <c r="CE263"/>
      <c r="CF263"/>
      <c r="CG263"/>
      <c r="CH263"/>
      <c r="CI263"/>
      <c r="CJ263"/>
      <c r="CK263"/>
      <c r="CL263"/>
      <c r="CM263"/>
      <c r="CN263"/>
      <c r="CO263"/>
      <c r="CP263"/>
      <c r="CQ263"/>
      <c r="CR263"/>
      <c r="CS263"/>
      <c r="CT263"/>
      <c r="CU263"/>
      <c r="CV263"/>
      <c r="CW263"/>
      <c r="CX263"/>
      <c r="CY263"/>
      <c r="CZ263"/>
      <c r="DA263"/>
      <c r="DB263"/>
      <c r="DC263"/>
      <c r="DD263"/>
      <c r="DE263"/>
    </row>
    <row r="264" spans="1:109" x14ac:dyDescent="0.25">
      <c r="A264"/>
      <c r="B264"/>
      <c r="C264"/>
      <c r="D264"/>
      <c r="E264"/>
      <c r="F264"/>
      <c r="G264"/>
      <c r="H264"/>
      <c r="I264"/>
      <c r="J264"/>
      <c r="K264"/>
      <c r="L264"/>
      <c r="M264"/>
      <c r="N264"/>
      <c r="O264"/>
      <c r="P264"/>
      <c r="Q264"/>
      <c r="T264"/>
      <c r="Y264"/>
      <c r="Z264"/>
      <c r="AF264"/>
      <c r="AH264"/>
      <c r="AK264"/>
      <c r="AL264"/>
      <c r="AM264"/>
      <c r="AN264"/>
      <c r="AO264"/>
      <c r="AP264"/>
      <c r="AQ264"/>
      <c r="AR264"/>
      <c r="AS264"/>
      <c r="AT264"/>
      <c r="AU264"/>
      <c r="AV264"/>
      <c r="AW264"/>
      <c r="AX264"/>
      <c r="AY264"/>
      <c r="AZ264"/>
      <c r="BA264"/>
      <c r="BB264"/>
      <c r="BC264"/>
      <c r="BD264"/>
      <c r="BE264"/>
      <c r="BF264"/>
      <c r="BG264"/>
      <c r="BH264"/>
      <c r="BI264"/>
      <c r="BJ264"/>
      <c r="BK264"/>
      <c r="BL264"/>
      <c r="BM264"/>
      <c r="BN264"/>
      <c r="BO264"/>
      <c r="BP264"/>
      <c r="BQ264"/>
      <c r="BR264"/>
      <c r="BS264"/>
      <c r="BT264"/>
      <c r="BU264"/>
      <c r="BV264"/>
      <c r="BW264"/>
      <c r="BX264"/>
      <c r="BY264"/>
      <c r="BZ264"/>
      <c r="CA264"/>
      <c r="CB264"/>
      <c r="CC264"/>
      <c r="CD264"/>
      <c r="CE264"/>
      <c r="CF264"/>
      <c r="CG264"/>
      <c r="CH264"/>
      <c r="CI264"/>
      <c r="CJ264"/>
      <c r="CK264"/>
      <c r="CL264"/>
      <c r="CM264"/>
      <c r="CN264"/>
      <c r="CO264"/>
      <c r="CP264"/>
      <c r="CQ264"/>
      <c r="CR264"/>
      <c r="CS264"/>
      <c r="CT264"/>
      <c r="CU264"/>
      <c r="CV264"/>
      <c r="CW264"/>
      <c r="CX264"/>
      <c r="CY264"/>
      <c r="CZ264"/>
      <c r="DA264"/>
      <c r="DB264"/>
      <c r="DC264"/>
      <c r="DD264"/>
      <c r="DE264"/>
    </row>
    <row r="265" spans="1:109" x14ac:dyDescent="0.25">
      <c r="A265"/>
      <c r="B265"/>
      <c r="C265"/>
      <c r="D265"/>
      <c r="E265"/>
      <c r="F265"/>
      <c r="G265"/>
      <c r="H265"/>
      <c r="I265"/>
      <c r="J265"/>
      <c r="K265"/>
      <c r="L265"/>
      <c r="M265"/>
      <c r="N265"/>
      <c r="O265"/>
      <c r="P265"/>
      <c r="Q265"/>
      <c r="T265"/>
      <c r="Y265"/>
      <c r="Z265"/>
      <c r="AF265"/>
      <c r="AH265"/>
      <c r="AK265"/>
      <c r="AL265"/>
      <c r="AM265"/>
      <c r="AN265"/>
      <c r="AO265"/>
      <c r="AP265"/>
      <c r="AQ265"/>
      <c r="AR265"/>
      <c r="AS265"/>
      <c r="AT265"/>
      <c r="AU265"/>
      <c r="AV265"/>
      <c r="AW265"/>
      <c r="AX265"/>
      <c r="AY265"/>
      <c r="AZ265"/>
      <c r="BA265"/>
      <c r="BB265"/>
      <c r="BC265"/>
      <c r="BD265"/>
      <c r="BE265"/>
      <c r="BF265"/>
      <c r="BG265"/>
      <c r="BH265"/>
      <c r="BI265"/>
      <c r="BJ265"/>
      <c r="BK265"/>
      <c r="BL265"/>
      <c r="BM265"/>
      <c r="BN265"/>
      <c r="BO265"/>
      <c r="BP265"/>
      <c r="BQ265"/>
      <c r="BR265"/>
      <c r="BS265"/>
      <c r="BT265"/>
      <c r="BU265"/>
      <c r="BV265"/>
      <c r="BW265"/>
      <c r="BX265"/>
      <c r="BY265"/>
      <c r="BZ265"/>
      <c r="CA265"/>
      <c r="CB265"/>
      <c r="CC265"/>
      <c r="CD265"/>
      <c r="CE265"/>
      <c r="CF265"/>
      <c r="CG265"/>
      <c r="CH265"/>
      <c r="CI265"/>
      <c r="CJ265"/>
      <c r="CK265"/>
      <c r="CL265"/>
      <c r="CM265"/>
      <c r="CN265"/>
      <c r="CO265"/>
      <c r="CP265"/>
      <c r="CQ265"/>
      <c r="CR265"/>
      <c r="CS265"/>
      <c r="CT265"/>
      <c r="CU265"/>
      <c r="CV265"/>
      <c r="CW265"/>
      <c r="CX265"/>
      <c r="CY265"/>
      <c r="CZ265"/>
      <c r="DA265"/>
      <c r="DB265"/>
      <c r="DC265"/>
      <c r="DD265"/>
      <c r="DE265"/>
    </row>
    <row r="266" spans="1:109" x14ac:dyDescent="0.25">
      <c r="A266"/>
      <c r="B266"/>
      <c r="C266"/>
      <c r="D266"/>
      <c r="E266"/>
      <c r="F266"/>
      <c r="G266"/>
      <c r="H266"/>
      <c r="I266"/>
      <c r="J266"/>
      <c r="K266"/>
      <c r="L266"/>
      <c r="M266"/>
      <c r="N266"/>
      <c r="O266"/>
      <c r="P266"/>
      <c r="Q266"/>
      <c r="T266"/>
      <c r="Y266"/>
      <c r="Z266"/>
      <c r="AF266"/>
      <c r="AH266"/>
      <c r="AK266"/>
      <c r="AL266"/>
      <c r="AM266"/>
      <c r="AN266"/>
      <c r="AO266"/>
      <c r="AP266"/>
      <c r="AQ266"/>
      <c r="AR266"/>
      <c r="AS266"/>
      <c r="AT266"/>
      <c r="AU266"/>
      <c r="AV266"/>
      <c r="AW266"/>
      <c r="AX266"/>
      <c r="AY266"/>
      <c r="AZ266"/>
      <c r="BA266"/>
      <c r="BB266"/>
      <c r="BC266"/>
      <c r="BD266"/>
      <c r="BE266"/>
      <c r="BF266"/>
      <c r="BG266"/>
      <c r="BH266"/>
      <c r="BI266"/>
      <c r="BJ266"/>
      <c r="BK266"/>
      <c r="BL266"/>
      <c r="BM266"/>
      <c r="BN266"/>
      <c r="BO266"/>
      <c r="BP266"/>
      <c r="BQ266"/>
      <c r="BR266"/>
      <c r="BS266"/>
      <c r="BT266"/>
      <c r="BU266"/>
      <c r="BV266"/>
      <c r="BW266"/>
      <c r="BX266"/>
      <c r="BY266"/>
      <c r="BZ266"/>
      <c r="CA266"/>
      <c r="CB266"/>
      <c r="CC266"/>
      <c r="CD266"/>
      <c r="CE266"/>
      <c r="CF266"/>
      <c r="CG266"/>
      <c r="CH266"/>
      <c r="CI266"/>
      <c r="CJ266"/>
      <c r="CK266"/>
      <c r="CL266"/>
      <c r="CM266"/>
      <c r="CN266"/>
      <c r="CO266"/>
      <c r="CP266"/>
      <c r="CQ266"/>
      <c r="CR266"/>
      <c r="CS266"/>
      <c r="CT266"/>
      <c r="CU266"/>
      <c r="CV266"/>
      <c r="CW266"/>
      <c r="CX266"/>
      <c r="CY266"/>
      <c r="CZ266"/>
      <c r="DA266"/>
      <c r="DB266"/>
      <c r="DC266"/>
      <c r="DD266"/>
      <c r="DE266"/>
    </row>
    <row r="267" spans="1:109" x14ac:dyDescent="0.25">
      <c r="A267"/>
      <c r="B267"/>
      <c r="C267"/>
      <c r="D267"/>
      <c r="E267"/>
      <c r="F267"/>
      <c r="G267"/>
      <c r="H267"/>
      <c r="I267"/>
      <c r="J267"/>
      <c r="K267"/>
      <c r="L267"/>
      <c r="M267"/>
      <c r="N267"/>
      <c r="O267"/>
      <c r="P267"/>
      <c r="Q267"/>
      <c r="T267"/>
      <c r="Y267"/>
      <c r="Z267"/>
      <c r="AF267"/>
      <c r="AH267"/>
      <c r="AK267"/>
      <c r="AL267"/>
      <c r="AM267"/>
      <c r="AN267"/>
      <c r="AO267"/>
      <c r="AP267"/>
      <c r="AQ267"/>
      <c r="AR267"/>
      <c r="AS267"/>
      <c r="AT267"/>
      <c r="AU267"/>
      <c r="AV267"/>
      <c r="AW267"/>
      <c r="AX267"/>
      <c r="AY267"/>
      <c r="AZ267"/>
      <c r="BA267"/>
      <c r="BB267"/>
      <c r="BC267"/>
      <c r="BD267"/>
      <c r="BE267"/>
      <c r="BF267"/>
      <c r="BG267"/>
      <c r="BH267"/>
      <c r="BI267"/>
      <c r="BJ267"/>
      <c r="BK267"/>
      <c r="BL267"/>
      <c r="BM267"/>
      <c r="BN267"/>
      <c r="BO267"/>
      <c r="BP267"/>
      <c r="BQ267"/>
      <c r="BR267"/>
      <c r="BS267"/>
      <c r="BT267"/>
      <c r="BU267"/>
      <c r="BV267"/>
      <c r="BW267"/>
      <c r="BX267"/>
      <c r="BY267"/>
      <c r="BZ267"/>
      <c r="CA267"/>
      <c r="CB267"/>
      <c r="CC267"/>
      <c r="CD267"/>
      <c r="CE267"/>
      <c r="CF267"/>
      <c r="CG267"/>
      <c r="CH267"/>
      <c r="CI267"/>
      <c r="CJ267"/>
      <c r="CK267"/>
      <c r="CL267"/>
      <c r="CM267"/>
      <c r="CN267"/>
      <c r="CO267"/>
      <c r="CP267"/>
      <c r="CQ267"/>
      <c r="CR267"/>
      <c r="CS267"/>
      <c r="CT267"/>
      <c r="CU267"/>
      <c r="CV267"/>
      <c r="CW267"/>
      <c r="CX267"/>
      <c r="CY267"/>
      <c r="CZ267"/>
      <c r="DA267"/>
      <c r="DB267"/>
      <c r="DC267"/>
      <c r="DD267"/>
      <c r="DE267"/>
    </row>
    <row r="268" spans="1:109" x14ac:dyDescent="0.25">
      <c r="A268"/>
      <c r="B268"/>
      <c r="C268"/>
      <c r="D268"/>
      <c r="E268"/>
      <c r="F268"/>
      <c r="G268"/>
      <c r="H268"/>
      <c r="I268"/>
      <c r="J268"/>
      <c r="K268"/>
      <c r="L268"/>
      <c r="M268"/>
      <c r="N268"/>
      <c r="O268"/>
      <c r="P268"/>
      <c r="Q268"/>
      <c r="T268"/>
      <c r="Y268"/>
      <c r="Z268"/>
      <c r="AF268"/>
      <c r="AH268"/>
      <c r="AK268"/>
      <c r="AL268"/>
      <c r="AM268"/>
      <c r="AN268"/>
      <c r="AO268"/>
      <c r="AP268"/>
      <c r="AQ268"/>
      <c r="AR268"/>
      <c r="AS268"/>
      <c r="AT268"/>
      <c r="AU268"/>
      <c r="AV268"/>
      <c r="AW268"/>
      <c r="AX268"/>
      <c r="AY268"/>
      <c r="AZ268"/>
      <c r="BA268"/>
      <c r="BB268"/>
      <c r="BC268"/>
      <c r="BD268"/>
      <c r="BE268"/>
      <c r="BF268"/>
      <c r="BG268"/>
      <c r="BH268"/>
      <c r="BI268"/>
      <c r="BJ268"/>
      <c r="BK268"/>
      <c r="BL268"/>
      <c r="BM268"/>
      <c r="BN268"/>
      <c r="BO268"/>
      <c r="BP268"/>
      <c r="BQ268"/>
      <c r="BR268"/>
      <c r="BS268"/>
      <c r="BT268"/>
      <c r="BU268"/>
      <c r="BV268"/>
      <c r="BW268"/>
      <c r="BX268"/>
      <c r="BY268"/>
      <c r="BZ268"/>
      <c r="CA268"/>
      <c r="CB268"/>
      <c r="CC268"/>
      <c r="CD268"/>
      <c r="CE268"/>
      <c r="CF268"/>
      <c r="CG268"/>
      <c r="CH268"/>
      <c r="CI268"/>
      <c r="CJ268"/>
      <c r="CK268"/>
      <c r="CL268"/>
      <c r="CM268"/>
      <c r="CN268"/>
      <c r="CO268"/>
      <c r="CP268"/>
      <c r="CQ268"/>
      <c r="CR268"/>
      <c r="CS268"/>
      <c r="CT268"/>
      <c r="CU268"/>
      <c r="CV268"/>
      <c r="CW268"/>
      <c r="CX268"/>
      <c r="CY268"/>
      <c r="CZ268"/>
      <c r="DA268"/>
      <c r="DB268"/>
      <c r="DC268"/>
      <c r="DD268"/>
      <c r="DE268"/>
    </row>
    <row r="269" spans="1:109" x14ac:dyDescent="0.25">
      <c r="A269"/>
      <c r="B269"/>
      <c r="C269"/>
      <c r="D269"/>
      <c r="E269"/>
      <c r="F269"/>
      <c r="G269"/>
      <c r="H269"/>
      <c r="I269"/>
      <c r="J269"/>
      <c r="K269"/>
      <c r="L269"/>
      <c r="M269"/>
      <c r="N269"/>
      <c r="O269"/>
      <c r="P269"/>
      <c r="Q269"/>
      <c r="T269"/>
      <c r="Y269"/>
      <c r="Z269"/>
      <c r="AF269"/>
      <c r="AH269"/>
      <c r="AK269"/>
      <c r="AL269"/>
      <c r="AM269"/>
      <c r="AN269"/>
      <c r="AO269"/>
      <c r="AP269"/>
      <c r="AQ269"/>
      <c r="AR269"/>
      <c r="AS269"/>
      <c r="AT269"/>
      <c r="AU269"/>
      <c r="AV269"/>
      <c r="AW269"/>
      <c r="AX269"/>
      <c r="AY269"/>
      <c r="AZ269"/>
      <c r="BA269"/>
      <c r="BB269"/>
      <c r="BC269"/>
      <c r="BD269"/>
      <c r="BE269"/>
      <c r="BF269"/>
      <c r="BG269"/>
      <c r="BH269"/>
      <c r="BI269"/>
      <c r="BJ269"/>
      <c r="BK269"/>
      <c r="BL269"/>
      <c r="BM269"/>
      <c r="BN269"/>
      <c r="BO269"/>
      <c r="BP269"/>
      <c r="BQ269"/>
      <c r="BR269"/>
      <c r="BS269"/>
      <c r="BT269"/>
      <c r="BU269"/>
      <c r="BV269"/>
      <c r="BW269"/>
      <c r="BX269"/>
      <c r="BY269"/>
      <c r="BZ269"/>
      <c r="CA269"/>
      <c r="CB269"/>
      <c r="CC269"/>
      <c r="CD269"/>
      <c r="CE269"/>
      <c r="CF269"/>
      <c r="CG269"/>
      <c r="CH269"/>
      <c r="CI269"/>
      <c r="CJ269"/>
      <c r="CK269"/>
      <c r="CL269"/>
      <c r="CM269"/>
      <c r="CN269"/>
      <c r="CO269"/>
      <c r="CP269"/>
      <c r="CQ269"/>
      <c r="CR269"/>
      <c r="CS269"/>
      <c r="CT269"/>
      <c r="CU269"/>
      <c r="CV269"/>
      <c r="CW269"/>
      <c r="CX269"/>
      <c r="CY269"/>
      <c r="CZ269"/>
      <c r="DA269"/>
      <c r="DB269"/>
      <c r="DC269"/>
      <c r="DD269"/>
      <c r="DE269"/>
    </row>
    <row r="270" spans="1:109" x14ac:dyDescent="0.25">
      <c r="A270"/>
      <c r="B270"/>
      <c r="C270"/>
      <c r="D270"/>
      <c r="E270"/>
      <c r="F270"/>
      <c r="G270"/>
      <c r="H270"/>
      <c r="I270"/>
      <c r="J270"/>
      <c r="K270"/>
      <c r="L270"/>
      <c r="M270"/>
      <c r="N270"/>
      <c r="O270"/>
      <c r="P270"/>
      <c r="Q270"/>
      <c r="T270"/>
      <c r="Y270"/>
      <c r="Z270"/>
      <c r="AF270"/>
      <c r="AH270"/>
      <c r="AK270"/>
      <c r="AL270"/>
      <c r="AM270"/>
      <c r="AN270"/>
      <c r="AO270"/>
      <c r="AP270"/>
      <c r="AQ270"/>
      <c r="AR270"/>
      <c r="AS270"/>
      <c r="AT270"/>
      <c r="AU270"/>
      <c r="AV270"/>
      <c r="AW270"/>
      <c r="AX270"/>
      <c r="AY270"/>
      <c r="AZ270"/>
      <c r="BA270"/>
      <c r="BB270"/>
      <c r="BC270"/>
      <c r="BD270"/>
      <c r="BE270"/>
      <c r="BF270"/>
      <c r="BG270"/>
      <c r="BH270"/>
      <c r="BI270"/>
      <c r="BJ270"/>
      <c r="BK270"/>
      <c r="BL270"/>
      <c r="BM270"/>
      <c r="BN270"/>
      <c r="BO270"/>
      <c r="BP270"/>
      <c r="BQ270"/>
      <c r="BR270"/>
      <c r="BS270"/>
      <c r="BT270"/>
      <c r="BU270"/>
      <c r="BV270"/>
      <c r="BW270"/>
      <c r="BX270"/>
      <c r="BY270"/>
      <c r="BZ270"/>
      <c r="CA270"/>
      <c r="CB270"/>
      <c r="CC270"/>
      <c r="CD270"/>
      <c r="CE270"/>
      <c r="CF270"/>
      <c r="CG270"/>
      <c r="CH270"/>
      <c r="CI270"/>
      <c r="CJ270"/>
      <c r="CK270"/>
      <c r="CL270"/>
      <c r="CM270"/>
      <c r="CN270"/>
      <c r="CO270"/>
      <c r="CP270"/>
      <c r="CQ270"/>
      <c r="CR270"/>
      <c r="CS270"/>
      <c r="CT270"/>
      <c r="CU270"/>
      <c r="CV270"/>
      <c r="CW270"/>
      <c r="CX270"/>
      <c r="CY270"/>
      <c r="CZ270"/>
      <c r="DA270"/>
      <c r="DB270"/>
      <c r="DC270"/>
      <c r="DD270"/>
      <c r="DE270"/>
    </row>
    <row r="271" spans="1:109" x14ac:dyDescent="0.25">
      <c r="A271"/>
      <c r="B271"/>
      <c r="C271"/>
      <c r="D271"/>
      <c r="E271"/>
      <c r="F271"/>
      <c r="G271"/>
      <c r="H271"/>
      <c r="I271"/>
      <c r="J271"/>
      <c r="K271"/>
      <c r="L271"/>
      <c r="M271"/>
      <c r="N271"/>
      <c r="O271"/>
      <c r="P271"/>
      <c r="Q271"/>
      <c r="T271"/>
      <c r="Y271"/>
      <c r="Z271"/>
      <c r="AF271"/>
      <c r="AH271"/>
      <c r="AK271"/>
      <c r="AL271"/>
      <c r="AM271"/>
      <c r="AN271"/>
      <c r="AO271"/>
      <c r="AP271"/>
      <c r="AQ271"/>
      <c r="AR271"/>
      <c r="AS271"/>
      <c r="AT271"/>
      <c r="AU271"/>
      <c r="AV271"/>
      <c r="AW271"/>
      <c r="AX271"/>
      <c r="AY271"/>
      <c r="AZ271"/>
      <c r="BA271"/>
      <c r="BB271"/>
      <c r="BC271"/>
      <c r="BD271"/>
      <c r="BE271"/>
      <c r="BF271"/>
      <c r="BG271"/>
      <c r="BH271"/>
      <c r="BI271"/>
      <c r="BJ271"/>
      <c r="BK271"/>
      <c r="BL271"/>
      <c r="BM271"/>
      <c r="BN271"/>
      <c r="BO271"/>
      <c r="BP271"/>
      <c r="BQ271"/>
      <c r="BR271"/>
      <c r="BS271"/>
      <c r="BT271"/>
      <c r="BU271"/>
      <c r="BV271"/>
      <c r="BW271"/>
      <c r="BX271"/>
      <c r="BY271"/>
      <c r="BZ271"/>
      <c r="CA271"/>
      <c r="CB271"/>
      <c r="CC271"/>
      <c r="CD271"/>
      <c r="CE271"/>
      <c r="CF271"/>
      <c r="CG271"/>
      <c r="CH271"/>
      <c r="CI271"/>
      <c r="CJ271"/>
      <c r="CK271"/>
      <c r="CL271"/>
      <c r="CM271"/>
      <c r="CN271"/>
      <c r="CO271"/>
      <c r="CP271"/>
      <c r="CQ271"/>
      <c r="CR271"/>
      <c r="CS271"/>
      <c r="CT271"/>
      <c r="CU271"/>
      <c r="CV271"/>
      <c r="CW271"/>
      <c r="CX271"/>
      <c r="CY271"/>
      <c r="CZ271"/>
      <c r="DA271"/>
      <c r="DB271"/>
      <c r="DC271"/>
      <c r="DD271"/>
      <c r="DE271"/>
    </row>
    <row r="272" spans="1:109" x14ac:dyDescent="0.25">
      <c r="A272"/>
      <c r="B272"/>
      <c r="C272"/>
      <c r="D272"/>
      <c r="E272"/>
      <c r="F272"/>
      <c r="G272"/>
      <c r="H272"/>
      <c r="I272"/>
      <c r="J272"/>
      <c r="K272"/>
      <c r="L272"/>
      <c r="M272"/>
      <c r="N272"/>
      <c r="O272"/>
      <c r="P272"/>
      <c r="Q272"/>
      <c r="T272"/>
      <c r="Y272"/>
      <c r="Z272"/>
      <c r="AF272"/>
      <c r="AH272"/>
      <c r="AK272"/>
      <c r="AL272"/>
      <c r="AM272"/>
      <c r="AN272"/>
      <c r="AO272"/>
      <c r="AP272"/>
      <c r="AQ272"/>
      <c r="AR272"/>
      <c r="AS272"/>
      <c r="AT272"/>
      <c r="AU272"/>
      <c r="AV272"/>
      <c r="AW272"/>
      <c r="AX272"/>
      <c r="AY272"/>
      <c r="AZ272"/>
      <c r="BA272"/>
      <c r="BB272"/>
      <c r="BC272"/>
      <c r="BD272"/>
      <c r="BE272"/>
      <c r="BF272"/>
      <c r="BG272"/>
      <c r="BH272"/>
      <c r="BI272"/>
      <c r="BJ272"/>
      <c r="BK272"/>
      <c r="BL272"/>
      <c r="BM272"/>
      <c r="BN272"/>
      <c r="BO272"/>
      <c r="BP272"/>
      <c r="BQ272"/>
      <c r="BR272"/>
      <c r="BS272"/>
      <c r="BT272"/>
      <c r="BU272"/>
      <c r="BV272"/>
      <c r="BW272"/>
      <c r="BX272"/>
      <c r="BY272"/>
      <c r="BZ272"/>
      <c r="CA272"/>
      <c r="CB272"/>
      <c r="CC272"/>
      <c r="CD272"/>
      <c r="CE272"/>
      <c r="CF272"/>
      <c r="CG272"/>
      <c r="CH272"/>
      <c r="CI272"/>
      <c r="CJ272"/>
      <c r="CK272"/>
      <c r="CL272"/>
      <c r="CM272"/>
      <c r="CN272"/>
      <c r="CO272"/>
      <c r="CP272"/>
      <c r="CQ272"/>
      <c r="CR272"/>
      <c r="CS272"/>
      <c r="CT272"/>
      <c r="CU272"/>
      <c r="CV272"/>
      <c r="CW272"/>
      <c r="CX272"/>
      <c r="CY272"/>
      <c r="CZ272"/>
      <c r="DA272"/>
      <c r="DB272"/>
      <c r="DC272"/>
      <c r="DD272"/>
      <c r="DE272"/>
    </row>
    <row r="273" spans="1:109" x14ac:dyDescent="0.25">
      <c r="A273"/>
      <c r="B273"/>
      <c r="C273"/>
      <c r="D273"/>
      <c r="E273"/>
      <c r="F273"/>
      <c r="G273"/>
      <c r="H273"/>
      <c r="I273"/>
      <c r="J273"/>
      <c r="K273"/>
      <c r="L273"/>
      <c r="M273"/>
      <c r="N273"/>
      <c r="O273"/>
      <c r="P273"/>
      <c r="Q273"/>
      <c r="T273"/>
      <c r="Y273"/>
      <c r="Z273"/>
      <c r="AF273"/>
      <c r="AH273"/>
      <c r="AK273"/>
      <c r="AL273"/>
      <c r="AM273"/>
      <c r="AN273"/>
      <c r="AO273"/>
      <c r="AP273"/>
      <c r="AQ273"/>
      <c r="AR273"/>
      <c r="AS273"/>
      <c r="AT273"/>
      <c r="AU273"/>
      <c r="AV273"/>
      <c r="AW273"/>
      <c r="AX273"/>
      <c r="AY273"/>
      <c r="AZ273"/>
      <c r="BA273"/>
      <c r="BB273"/>
      <c r="BC273"/>
      <c r="BD273"/>
      <c r="BE273"/>
      <c r="BF273"/>
      <c r="BG273"/>
      <c r="BH273"/>
      <c r="BI273"/>
      <c r="BJ273"/>
      <c r="BK273"/>
      <c r="BL273"/>
      <c r="BM273"/>
      <c r="BN273"/>
      <c r="BO273"/>
      <c r="BP273"/>
      <c r="BQ273"/>
      <c r="BR273"/>
      <c r="BS273"/>
      <c r="BT273"/>
      <c r="BU273"/>
      <c r="BV273"/>
      <c r="BW273"/>
      <c r="BX273"/>
      <c r="BY273"/>
      <c r="BZ273"/>
      <c r="CA273"/>
      <c r="CB273"/>
      <c r="CC273"/>
      <c r="CD273"/>
      <c r="CE273"/>
      <c r="CF273"/>
      <c r="CG273"/>
      <c r="CH273"/>
      <c r="CI273"/>
      <c r="CJ273"/>
      <c r="CK273"/>
      <c r="CL273"/>
      <c r="CM273"/>
      <c r="CN273"/>
      <c r="CO273"/>
      <c r="CP273"/>
      <c r="CQ273"/>
      <c r="CR273"/>
      <c r="CS273"/>
      <c r="CT273"/>
      <c r="CU273"/>
      <c r="CV273"/>
      <c r="CW273"/>
      <c r="CX273"/>
      <c r="CY273"/>
      <c r="CZ273"/>
      <c r="DA273"/>
      <c r="DB273"/>
      <c r="DC273"/>
      <c r="DD273"/>
      <c r="DE273"/>
    </row>
    <row r="274" spans="1:109" x14ac:dyDescent="0.25">
      <c r="A274"/>
      <c r="B274"/>
      <c r="C274"/>
      <c r="D274"/>
      <c r="E274"/>
      <c r="F274"/>
      <c r="G274"/>
      <c r="H274"/>
      <c r="I274"/>
      <c r="J274"/>
      <c r="K274"/>
      <c r="L274"/>
      <c r="M274"/>
      <c r="N274"/>
      <c r="O274"/>
      <c r="P274"/>
      <c r="Q274"/>
      <c r="T274"/>
      <c r="Y274"/>
      <c r="Z274"/>
      <c r="AF274"/>
      <c r="AH274"/>
      <c r="AK274"/>
      <c r="AL274"/>
      <c r="AM274"/>
      <c r="AN274"/>
      <c r="AO274"/>
      <c r="AP274"/>
      <c r="AQ274"/>
      <c r="AR274"/>
      <c r="AS274"/>
      <c r="AT274"/>
      <c r="AU274"/>
      <c r="AV274"/>
      <c r="AW274"/>
      <c r="AX274"/>
      <c r="AY274"/>
      <c r="AZ274"/>
      <c r="BA274"/>
      <c r="BB274"/>
      <c r="BC274"/>
      <c r="BD274"/>
      <c r="BE274"/>
      <c r="BF274"/>
      <c r="BG274"/>
      <c r="BH274"/>
      <c r="BI274"/>
      <c r="BJ274"/>
      <c r="BK274"/>
      <c r="BL274"/>
      <c r="BM274"/>
      <c r="BN274"/>
      <c r="BO274"/>
      <c r="BP274"/>
      <c r="BQ274"/>
      <c r="BR274"/>
      <c r="BS274"/>
      <c r="BT274"/>
      <c r="BU274"/>
      <c r="BV274"/>
      <c r="BW274"/>
      <c r="BX274"/>
      <c r="BY274"/>
      <c r="BZ274"/>
      <c r="CA274"/>
      <c r="CB274"/>
      <c r="CC274"/>
      <c r="CD274"/>
      <c r="CE274"/>
      <c r="CF274"/>
      <c r="CG274"/>
      <c r="CH274"/>
      <c r="CI274"/>
      <c r="CJ274"/>
      <c r="CK274"/>
      <c r="CL274"/>
      <c r="CM274"/>
      <c r="CN274"/>
      <c r="CO274"/>
      <c r="CP274"/>
      <c r="CQ274"/>
      <c r="CR274"/>
      <c r="CS274"/>
      <c r="CT274"/>
      <c r="CU274"/>
      <c r="CV274"/>
      <c r="CW274"/>
      <c r="CX274"/>
      <c r="CY274"/>
      <c r="CZ274"/>
      <c r="DA274"/>
      <c r="DB274"/>
      <c r="DC274"/>
      <c r="DD274"/>
      <c r="DE274"/>
    </row>
    <row r="275" spans="1:109" x14ac:dyDescent="0.25">
      <c r="A275"/>
      <c r="B275"/>
      <c r="C275"/>
      <c r="D275"/>
      <c r="E275"/>
      <c r="F275"/>
      <c r="G275"/>
      <c r="H275"/>
      <c r="I275"/>
      <c r="J275"/>
      <c r="K275"/>
      <c r="L275"/>
      <c r="M275"/>
      <c r="N275"/>
      <c r="O275"/>
      <c r="P275"/>
      <c r="Q275"/>
      <c r="T275"/>
      <c r="Y275"/>
      <c r="Z275"/>
      <c r="AF275"/>
      <c r="AH275"/>
      <c r="AK275"/>
      <c r="AL275"/>
      <c r="AM275"/>
      <c r="AN275"/>
      <c r="AO275"/>
      <c r="AP275"/>
      <c r="AQ275"/>
      <c r="AR275"/>
      <c r="AS275"/>
      <c r="AT275"/>
      <c r="AU275"/>
      <c r="AV275"/>
      <c r="AW275"/>
      <c r="AX275"/>
      <c r="AY275"/>
      <c r="AZ275"/>
      <c r="BA275"/>
      <c r="BB275"/>
      <c r="BC275"/>
      <c r="BD275"/>
      <c r="BE275"/>
      <c r="BF275"/>
      <c r="BG275"/>
      <c r="BH275"/>
      <c r="BI275"/>
      <c r="BJ275"/>
      <c r="BK275"/>
      <c r="BL275"/>
      <c r="BM275"/>
      <c r="BN275"/>
      <c r="BO275"/>
      <c r="BP275"/>
      <c r="BQ275"/>
      <c r="BR275"/>
      <c r="BS275"/>
      <c r="BT275"/>
      <c r="BU275"/>
      <c r="BV275"/>
      <c r="BW275"/>
      <c r="BX275"/>
      <c r="BY275"/>
      <c r="BZ275"/>
      <c r="CA275"/>
      <c r="CB275"/>
      <c r="CC275"/>
      <c r="CD275"/>
      <c r="CE275"/>
      <c r="CF275"/>
      <c r="CG275"/>
      <c r="CH275"/>
      <c r="CI275"/>
      <c r="CJ275"/>
      <c r="CK275"/>
      <c r="CL275"/>
      <c r="CM275"/>
      <c r="CN275"/>
      <c r="CO275"/>
      <c r="CP275"/>
      <c r="CQ275"/>
      <c r="CR275"/>
      <c r="CS275"/>
      <c r="CT275"/>
      <c r="CU275"/>
      <c r="CV275"/>
      <c r="CW275"/>
      <c r="CX275"/>
      <c r="CY275"/>
      <c r="CZ275"/>
      <c r="DA275"/>
      <c r="DB275"/>
      <c r="DC275"/>
      <c r="DD275"/>
      <c r="DE275"/>
    </row>
    <row r="276" spans="1:109" x14ac:dyDescent="0.25">
      <c r="A276"/>
      <c r="B276"/>
      <c r="C276"/>
      <c r="D276"/>
      <c r="E276"/>
      <c r="F276"/>
      <c r="G276"/>
      <c r="H276"/>
      <c r="I276"/>
      <c r="J276"/>
      <c r="K276"/>
      <c r="L276"/>
      <c r="M276"/>
      <c r="N276"/>
      <c r="O276"/>
      <c r="P276"/>
      <c r="Q276"/>
      <c r="T276"/>
      <c r="Y276"/>
      <c r="Z276"/>
      <c r="AF276"/>
      <c r="AH276"/>
      <c r="AK276"/>
      <c r="AL276"/>
      <c r="AM276"/>
      <c r="AN276"/>
      <c r="AO276"/>
      <c r="AP276"/>
      <c r="AQ276"/>
      <c r="AR276"/>
      <c r="AS276"/>
      <c r="AT276"/>
      <c r="AU276"/>
      <c r="AV276"/>
      <c r="AW276"/>
      <c r="AX276"/>
      <c r="AY276"/>
      <c r="AZ276"/>
      <c r="BA276"/>
      <c r="BB276"/>
      <c r="BC276"/>
      <c r="BD276"/>
      <c r="BE276"/>
      <c r="BF276"/>
      <c r="BG276"/>
      <c r="BH276"/>
      <c r="BI276"/>
      <c r="BJ276"/>
      <c r="BK276"/>
      <c r="BL276"/>
      <c r="BM276"/>
      <c r="BN276"/>
      <c r="BO276"/>
      <c r="BP276"/>
      <c r="BQ276"/>
      <c r="BR276"/>
      <c r="BS276"/>
      <c r="BT276"/>
      <c r="BU276"/>
      <c r="BV276"/>
      <c r="BW276"/>
      <c r="BX276"/>
      <c r="BY276"/>
      <c r="BZ276"/>
      <c r="CA276"/>
      <c r="CB276"/>
      <c r="CC276"/>
      <c r="CD276"/>
      <c r="CE276"/>
      <c r="CF276"/>
      <c r="CG276"/>
      <c r="CH276"/>
      <c r="CI276"/>
      <c r="CJ276"/>
      <c r="CK276"/>
      <c r="CL276"/>
      <c r="CM276"/>
      <c r="CN276"/>
      <c r="CO276"/>
      <c r="CP276"/>
      <c r="CQ276"/>
      <c r="CR276"/>
      <c r="CS276"/>
      <c r="CT276"/>
      <c r="CU276"/>
      <c r="CV276"/>
      <c r="CW276"/>
      <c r="CX276"/>
      <c r="CY276"/>
      <c r="CZ276"/>
      <c r="DA276"/>
      <c r="DB276"/>
      <c r="DC276"/>
      <c r="DD276"/>
      <c r="DE276"/>
    </row>
    <row r="277" spans="1:109" x14ac:dyDescent="0.25">
      <c r="A277"/>
      <c r="B277"/>
      <c r="C277"/>
      <c r="D277"/>
      <c r="E277"/>
      <c r="F277"/>
      <c r="G277"/>
      <c r="H277"/>
      <c r="I277"/>
      <c r="J277"/>
      <c r="K277"/>
      <c r="L277"/>
      <c r="M277"/>
      <c r="N277"/>
      <c r="O277"/>
      <c r="P277"/>
      <c r="Q277"/>
      <c r="T277"/>
      <c r="Y277"/>
      <c r="Z277"/>
      <c r="AF277"/>
      <c r="AH277"/>
      <c r="AK277"/>
      <c r="AL277"/>
      <c r="AM277"/>
      <c r="AN277"/>
      <c r="AO277"/>
      <c r="AP277"/>
      <c r="AQ277"/>
      <c r="AR277"/>
      <c r="AS277"/>
      <c r="AT277"/>
      <c r="AU277"/>
      <c r="AV277"/>
      <c r="AW277"/>
      <c r="AX277"/>
      <c r="AY277"/>
      <c r="AZ277"/>
      <c r="BA277"/>
      <c r="BB277"/>
      <c r="BC277"/>
      <c r="BD277"/>
      <c r="BE277"/>
      <c r="BF277"/>
      <c r="BG277"/>
      <c r="BH277"/>
      <c r="BI277"/>
      <c r="BJ277"/>
      <c r="BK277"/>
      <c r="BL277"/>
      <c r="BM277"/>
      <c r="BN277"/>
      <c r="BO277"/>
      <c r="BP277"/>
      <c r="BQ277"/>
      <c r="BR277"/>
      <c r="BS277"/>
      <c r="BT277"/>
      <c r="BU277"/>
      <c r="BV277"/>
      <c r="BW277"/>
      <c r="BX277"/>
      <c r="BY277"/>
      <c r="BZ277"/>
      <c r="CA277"/>
      <c r="CB277"/>
      <c r="CC277"/>
      <c r="CD277"/>
      <c r="CE277"/>
      <c r="CF277"/>
      <c r="CG277"/>
      <c r="CH277"/>
      <c r="CI277"/>
      <c r="CJ277"/>
      <c r="CK277"/>
      <c r="CL277"/>
      <c r="CM277"/>
      <c r="CN277"/>
      <c r="CO277"/>
      <c r="CP277"/>
      <c r="CQ277"/>
      <c r="CR277"/>
      <c r="CS277"/>
      <c r="CT277"/>
      <c r="CU277"/>
      <c r="CV277"/>
      <c r="CW277"/>
      <c r="CX277"/>
      <c r="CY277"/>
      <c r="CZ277"/>
      <c r="DA277"/>
      <c r="DB277"/>
      <c r="DC277"/>
      <c r="DD277"/>
      <c r="DE277"/>
    </row>
    <row r="278" spans="1:109" x14ac:dyDescent="0.25">
      <c r="A278"/>
      <c r="B278"/>
      <c r="C278"/>
      <c r="D278"/>
      <c r="E278"/>
      <c r="F278"/>
      <c r="G278"/>
      <c r="H278"/>
      <c r="I278"/>
      <c r="J278"/>
      <c r="K278"/>
      <c r="L278"/>
      <c r="M278"/>
      <c r="N278"/>
      <c r="O278"/>
      <c r="P278"/>
      <c r="Q278"/>
      <c r="T278"/>
      <c r="Y278"/>
      <c r="Z278"/>
      <c r="AF278"/>
      <c r="AH278"/>
      <c r="AK278"/>
      <c r="AL278"/>
      <c r="AM278"/>
      <c r="AN278"/>
      <c r="AO278"/>
      <c r="AP278"/>
      <c r="AQ278"/>
      <c r="AR278"/>
      <c r="AS278"/>
      <c r="AT278"/>
      <c r="AU278"/>
      <c r="AV278"/>
      <c r="AW278"/>
      <c r="AX278"/>
      <c r="AY278"/>
      <c r="AZ278"/>
      <c r="BA278"/>
      <c r="BB278"/>
      <c r="BC278"/>
      <c r="BD278"/>
      <c r="BE278"/>
      <c r="BF278"/>
      <c r="BG278"/>
      <c r="BH278"/>
      <c r="BI278"/>
      <c r="BJ278"/>
      <c r="BK278"/>
      <c r="BL278"/>
      <c r="BM278"/>
      <c r="BN278"/>
      <c r="BO278"/>
      <c r="BP278"/>
      <c r="BQ278"/>
      <c r="BR278"/>
      <c r="BS278"/>
      <c r="BT278"/>
      <c r="BU278"/>
      <c r="BV278"/>
      <c r="BW278"/>
      <c r="BX278"/>
      <c r="BY278"/>
      <c r="BZ278"/>
      <c r="CA278"/>
      <c r="CB278"/>
      <c r="CC278"/>
      <c r="CD278"/>
      <c r="CE278"/>
      <c r="CF278"/>
      <c r="CG278"/>
      <c r="CH278"/>
      <c r="CI278"/>
      <c r="CJ278"/>
      <c r="CK278"/>
      <c r="CL278"/>
      <c r="CM278"/>
      <c r="CN278"/>
      <c r="CO278"/>
      <c r="CP278"/>
      <c r="CQ278"/>
      <c r="CR278"/>
      <c r="CS278"/>
      <c r="CT278"/>
      <c r="CU278"/>
      <c r="CV278"/>
      <c r="CW278"/>
      <c r="CX278"/>
      <c r="CY278"/>
      <c r="CZ278"/>
      <c r="DA278"/>
      <c r="DB278"/>
      <c r="DC278"/>
      <c r="DD278"/>
      <c r="DE278"/>
    </row>
    <row r="279" spans="1:109" x14ac:dyDescent="0.25">
      <c r="A279"/>
      <c r="B279"/>
      <c r="C279"/>
      <c r="D279"/>
      <c r="E279"/>
      <c r="F279"/>
      <c r="G279"/>
      <c r="H279"/>
      <c r="I279"/>
      <c r="J279"/>
      <c r="K279"/>
      <c r="L279"/>
      <c r="M279"/>
      <c r="N279"/>
      <c r="O279"/>
      <c r="P279"/>
      <c r="Q279"/>
      <c r="T279"/>
      <c r="Y279"/>
      <c r="Z279"/>
      <c r="AF279"/>
      <c r="AH279"/>
      <c r="AK279"/>
      <c r="AL279"/>
      <c r="AM279"/>
      <c r="AN279"/>
      <c r="AO279"/>
      <c r="AP279"/>
      <c r="AQ279"/>
      <c r="AR279"/>
      <c r="AS279"/>
      <c r="AT279"/>
      <c r="AU279"/>
      <c r="AV279"/>
      <c r="AW279"/>
      <c r="AX279"/>
      <c r="AY279"/>
      <c r="AZ279"/>
      <c r="BA279"/>
      <c r="BB279"/>
      <c r="BC279"/>
      <c r="BD279"/>
      <c r="BE279"/>
      <c r="BF279"/>
      <c r="BG279"/>
      <c r="BH279"/>
      <c r="BI279"/>
      <c r="BJ279"/>
      <c r="BK279"/>
      <c r="BL279"/>
      <c r="BM279"/>
      <c r="BN279"/>
      <c r="BO279"/>
      <c r="BP279"/>
      <c r="BQ279"/>
      <c r="BR279"/>
      <c r="BS279"/>
      <c r="BT279"/>
      <c r="BU279"/>
      <c r="BV279"/>
      <c r="BW279"/>
      <c r="BX279"/>
      <c r="BY279"/>
      <c r="BZ279"/>
      <c r="CA279"/>
      <c r="CB279"/>
      <c r="CC279"/>
      <c r="CD279"/>
      <c r="CE279"/>
      <c r="CF279"/>
      <c r="CG279"/>
      <c r="CH279"/>
      <c r="CI279"/>
      <c r="CJ279"/>
      <c r="CK279"/>
      <c r="CL279"/>
      <c r="CM279"/>
      <c r="CN279"/>
      <c r="CO279"/>
      <c r="CP279"/>
      <c r="CQ279"/>
      <c r="CR279"/>
      <c r="CS279"/>
      <c r="CT279"/>
      <c r="CU279"/>
      <c r="CV279"/>
      <c r="CW279"/>
      <c r="CX279"/>
      <c r="CY279"/>
      <c r="CZ279"/>
      <c r="DA279"/>
      <c r="DB279"/>
      <c r="DC279"/>
      <c r="DD279"/>
      <c r="DE279"/>
    </row>
    <row r="280" spans="1:109" x14ac:dyDescent="0.25">
      <c r="A280"/>
      <c r="B280"/>
      <c r="C280"/>
      <c r="D280"/>
      <c r="E280"/>
      <c r="F280"/>
      <c r="G280"/>
      <c r="H280"/>
      <c r="I280"/>
      <c r="J280"/>
      <c r="K280"/>
      <c r="L280"/>
      <c r="M280"/>
      <c r="N280"/>
      <c r="O280"/>
      <c r="P280"/>
      <c r="Q280"/>
      <c r="T280"/>
      <c r="Y280"/>
      <c r="Z280"/>
      <c r="AF280"/>
      <c r="AH280"/>
      <c r="AK280"/>
      <c r="AL280"/>
      <c r="AM280"/>
      <c r="AN280"/>
      <c r="AO280"/>
      <c r="AP280"/>
      <c r="AQ280"/>
      <c r="AR280"/>
      <c r="AS280"/>
      <c r="AT280"/>
      <c r="AU280"/>
      <c r="AV280"/>
      <c r="AW280"/>
      <c r="AX280"/>
      <c r="AY280"/>
      <c r="AZ280"/>
      <c r="BA280"/>
      <c r="BB280"/>
      <c r="BC280"/>
      <c r="BD280"/>
      <c r="BE280"/>
      <c r="BF280"/>
      <c r="BG280"/>
      <c r="BH280"/>
      <c r="BI280"/>
      <c r="BJ280"/>
      <c r="BK280"/>
      <c r="BL280"/>
      <c r="BM280"/>
      <c r="BN280"/>
      <c r="BO280"/>
      <c r="BP280"/>
      <c r="BQ280"/>
      <c r="BR280"/>
      <c r="BS280"/>
      <c r="BT280"/>
      <c r="BU280"/>
      <c r="BV280"/>
      <c r="BW280"/>
      <c r="BX280"/>
      <c r="BY280"/>
      <c r="BZ280"/>
      <c r="CA280"/>
      <c r="CB280"/>
      <c r="CC280"/>
      <c r="CD280"/>
      <c r="CE280"/>
      <c r="CF280"/>
      <c r="CG280"/>
      <c r="CH280"/>
      <c r="CI280"/>
      <c r="CJ280"/>
      <c r="CK280"/>
      <c r="CL280"/>
      <c r="CM280"/>
      <c r="CN280"/>
      <c r="CO280"/>
      <c r="CP280"/>
      <c r="CQ280"/>
      <c r="CR280"/>
      <c r="CS280"/>
      <c r="CT280"/>
      <c r="CU280"/>
      <c r="CV280"/>
      <c r="CW280"/>
      <c r="CX280"/>
      <c r="CY280"/>
      <c r="CZ280"/>
      <c r="DA280"/>
      <c r="DB280"/>
      <c r="DC280"/>
      <c r="DD280"/>
      <c r="DE280"/>
    </row>
    <row r="281" spans="1:109" x14ac:dyDescent="0.25">
      <c r="A281"/>
      <c r="B281"/>
      <c r="C281"/>
      <c r="D281"/>
      <c r="E281"/>
      <c r="F281"/>
      <c r="G281"/>
      <c r="H281"/>
      <c r="I281"/>
      <c r="J281"/>
      <c r="K281"/>
      <c r="L281"/>
      <c r="M281"/>
      <c r="N281"/>
      <c r="O281"/>
      <c r="P281"/>
      <c r="Q281"/>
      <c r="T281"/>
      <c r="Y281"/>
      <c r="Z281"/>
      <c r="AF281"/>
      <c r="AH281"/>
      <c r="AK281"/>
      <c r="AL281"/>
      <c r="AM281"/>
      <c r="AN281"/>
      <c r="AO281"/>
      <c r="AP281"/>
      <c r="AQ281"/>
      <c r="AR281"/>
      <c r="AS281"/>
      <c r="AT281"/>
      <c r="AU281"/>
      <c r="AV281"/>
      <c r="AW281"/>
      <c r="AX281"/>
      <c r="AY281"/>
      <c r="AZ281"/>
      <c r="BA281"/>
      <c r="BB281"/>
      <c r="BC281"/>
      <c r="BD281"/>
      <c r="BE281"/>
      <c r="BF281"/>
      <c r="BG281"/>
      <c r="BH281"/>
      <c r="BI281"/>
      <c r="BJ281"/>
      <c r="BK281"/>
      <c r="BL281"/>
      <c r="BM281"/>
      <c r="BN281"/>
      <c r="BO281"/>
      <c r="BP281"/>
      <c r="BQ281"/>
      <c r="BR281"/>
      <c r="BS281"/>
      <c r="BT281"/>
      <c r="BU281"/>
      <c r="BV281"/>
      <c r="BW281"/>
      <c r="BX281"/>
      <c r="BY281"/>
      <c r="BZ281"/>
      <c r="CA281"/>
      <c r="CB281"/>
      <c r="CC281"/>
      <c r="CD281"/>
      <c r="CE281"/>
      <c r="CF281"/>
      <c r="CG281"/>
      <c r="CH281"/>
      <c r="CI281"/>
      <c r="CJ281"/>
      <c r="CK281"/>
      <c r="CL281"/>
      <c r="CM281"/>
      <c r="CN281"/>
      <c r="CO281"/>
      <c r="CP281"/>
      <c r="CQ281"/>
      <c r="CR281"/>
      <c r="CS281"/>
      <c r="CT281"/>
      <c r="CU281"/>
      <c r="CV281"/>
      <c r="CW281"/>
      <c r="CX281"/>
      <c r="CY281"/>
      <c r="CZ281"/>
      <c r="DA281"/>
      <c r="DB281"/>
      <c r="DC281"/>
      <c r="DD281"/>
      <c r="DE281"/>
    </row>
    <row r="282" spans="1:109" x14ac:dyDescent="0.25">
      <c r="A282"/>
      <c r="B282"/>
      <c r="C282"/>
      <c r="D282"/>
      <c r="E282"/>
      <c r="F282"/>
      <c r="G282"/>
      <c r="H282"/>
      <c r="I282"/>
      <c r="J282"/>
      <c r="K282"/>
      <c r="L282"/>
      <c r="M282"/>
      <c r="N282"/>
      <c r="O282"/>
      <c r="P282"/>
      <c r="Q282"/>
      <c r="T282"/>
      <c r="Y282"/>
      <c r="Z282"/>
      <c r="AF282"/>
      <c r="AH282"/>
      <c r="AK282"/>
      <c r="AL282"/>
      <c r="AM282"/>
      <c r="AN282"/>
      <c r="AO282"/>
      <c r="AP282"/>
      <c r="AQ282"/>
      <c r="AR282"/>
      <c r="AS282"/>
      <c r="AT282"/>
      <c r="AU282"/>
      <c r="AV282"/>
      <c r="AW282"/>
      <c r="AX282"/>
      <c r="AY282"/>
      <c r="AZ282"/>
      <c r="BA282"/>
      <c r="BB282"/>
      <c r="BC282"/>
      <c r="BD282"/>
      <c r="BE282"/>
      <c r="BF282"/>
      <c r="BG282"/>
      <c r="BH282"/>
      <c r="BI282"/>
      <c r="BJ282"/>
      <c r="BK282"/>
      <c r="BL282"/>
      <c r="BM282"/>
      <c r="BN282"/>
      <c r="BO282"/>
      <c r="BP282"/>
      <c r="BQ282"/>
      <c r="BR282"/>
      <c r="BS282"/>
      <c r="BT282"/>
      <c r="BU282"/>
      <c r="BV282"/>
      <c r="BW282"/>
      <c r="BX282"/>
      <c r="BY282"/>
      <c r="BZ282"/>
      <c r="CA282"/>
      <c r="CB282"/>
      <c r="CC282"/>
      <c r="CD282"/>
      <c r="CE282"/>
      <c r="CF282"/>
      <c r="CG282"/>
      <c r="CH282"/>
      <c r="CI282"/>
      <c r="CJ282"/>
      <c r="CK282"/>
      <c r="CL282"/>
      <c r="CM282"/>
      <c r="CN282"/>
      <c r="CO282"/>
      <c r="CP282"/>
      <c r="CQ282"/>
      <c r="CR282"/>
      <c r="CS282"/>
      <c r="CT282"/>
      <c r="CU282"/>
      <c r="CV282"/>
      <c r="CW282"/>
      <c r="CX282"/>
      <c r="CY282"/>
      <c r="CZ282"/>
      <c r="DA282"/>
      <c r="DB282"/>
      <c r="DC282"/>
      <c r="DD282"/>
      <c r="DE282"/>
    </row>
    <row r="283" spans="1:109" x14ac:dyDescent="0.25">
      <c r="A283"/>
      <c r="B283"/>
      <c r="C283"/>
      <c r="D283"/>
      <c r="E283"/>
      <c r="F283"/>
      <c r="G283"/>
      <c r="H283"/>
      <c r="I283"/>
      <c r="J283"/>
      <c r="K283"/>
      <c r="L283"/>
      <c r="M283"/>
      <c r="N283"/>
      <c r="O283"/>
      <c r="P283"/>
      <c r="Q283"/>
      <c r="T283"/>
      <c r="Y283"/>
      <c r="Z283"/>
      <c r="AF283"/>
      <c r="AH283"/>
      <c r="AK283"/>
      <c r="AL283"/>
      <c r="AM283"/>
      <c r="AN283"/>
      <c r="AO283"/>
      <c r="AP283"/>
      <c r="AQ283"/>
      <c r="AR283"/>
      <c r="AS283"/>
      <c r="AT283"/>
      <c r="AU283"/>
      <c r="AV283"/>
      <c r="AW283"/>
      <c r="AX283"/>
      <c r="AY283"/>
      <c r="AZ283"/>
      <c r="BA283"/>
      <c r="BB283"/>
      <c r="BC283"/>
      <c r="BD283"/>
      <c r="BE283"/>
      <c r="BF283"/>
      <c r="BG283"/>
      <c r="BH283"/>
      <c r="BI283"/>
      <c r="BJ283"/>
      <c r="BK283"/>
      <c r="BL283"/>
      <c r="BM283"/>
      <c r="BN283"/>
      <c r="BO283"/>
      <c r="BP283"/>
      <c r="BQ283"/>
      <c r="BR283"/>
      <c r="BS283"/>
      <c r="BT283"/>
      <c r="BU283"/>
      <c r="BV283"/>
      <c r="BW283"/>
      <c r="BX283"/>
      <c r="BY283"/>
      <c r="BZ283"/>
      <c r="CA283"/>
      <c r="CB283"/>
      <c r="CC283"/>
      <c r="CD283"/>
      <c r="CE283"/>
      <c r="CF283"/>
      <c r="CG283"/>
      <c r="CH283"/>
      <c r="CI283"/>
      <c r="CJ283"/>
      <c r="CK283"/>
      <c r="CL283"/>
      <c r="CM283"/>
      <c r="CN283"/>
      <c r="CO283"/>
      <c r="CP283"/>
      <c r="CQ283"/>
      <c r="CR283"/>
      <c r="CS283"/>
      <c r="CT283"/>
      <c r="CU283"/>
      <c r="CV283"/>
      <c r="CW283"/>
      <c r="CX283"/>
      <c r="CY283"/>
      <c r="CZ283"/>
      <c r="DA283"/>
      <c r="DB283"/>
      <c r="DC283"/>
      <c r="DD283"/>
      <c r="DE283"/>
    </row>
    <row r="284" spans="1:109" x14ac:dyDescent="0.25">
      <c r="A284"/>
      <c r="B284"/>
      <c r="C284"/>
      <c r="D284"/>
      <c r="E284"/>
      <c r="F284"/>
      <c r="G284"/>
      <c r="H284"/>
      <c r="I284"/>
      <c r="J284"/>
      <c r="K284"/>
      <c r="L284"/>
      <c r="M284"/>
      <c r="N284"/>
      <c r="O284"/>
      <c r="P284"/>
      <c r="Q284"/>
      <c r="T284"/>
      <c r="Y284"/>
      <c r="Z284"/>
      <c r="AF284"/>
      <c r="AH284"/>
      <c r="AK284"/>
      <c r="AL284"/>
      <c r="AM284"/>
      <c r="AN284"/>
      <c r="AO284"/>
      <c r="AP284"/>
      <c r="AQ284"/>
      <c r="AR284"/>
      <c r="AS284"/>
      <c r="AT284"/>
      <c r="AU284"/>
      <c r="AV284"/>
      <c r="AW284"/>
      <c r="AX284"/>
      <c r="AY284"/>
      <c r="AZ284"/>
      <c r="BA284"/>
      <c r="BB284"/>
      <c r="BC284"/>
      <c r="BD284"/>
      <c r="BE284"/>
      <c r="BF284"/>
      <c r="BG284"/>
      <c r="BH284"/>
      <c r="BI284"/>
      <c r="BJ284"/>
      <c r="BK284"/>
      <c r="BL284"/>
      <c r="BM284"/>
      <c r="BN284"/>
      <c r="BO284"/>
      <c r="BP284"/>
      <c r="BQ284"/>
      <c r="BR284"/>
      <c r="BS284"/>
      <c r="BT284"/>
      <c r="BU284"/>
      <c r="BV284"/>
      <c r="BW284"/>
      <c r="BX284"/>
      <c r="BY284"/>
      <c r="BZ284"/>
      <c r="CA284"/>
      <c r="CB284"/>
      <c r="CC284"/>
      <c r="CD284"/>
      <c r="CE284"/>
      <c r="CF284"/>
      <c r="CG284"/>
      <c r="CH284"/>
      <c r="CI284"/>
      <c r="CJ284"/>
      <c r="CK284"/>
      <c r="CL284"/>
      <c r="CM284"/>
      <c r="CN284"/>
      <c r="CO284"/>
      <c r="CP284"/>
      <c r="CQ284"/>
      <c r="CR284"/>
      <c r="CS284"/>
      <c r="CT284"/>
      <c r="CU284"/>
      <c r="CV284"/>
      <c r="CW284"/>
      <c r="CX284"/>
      <c r="CY284"/>
      <c r="CZ284"/>
      <c r="DA284"/>
      <c r="DB284"/>
      <c r="DC284"/>
      <c r="DD284"/>
      <c r="DE284"/>
    </row>
    <row r="285" spans="1:109" x14ac:dyDescent="0.25">
      <c r="A285"/>
      <c r="B285"/>
      <c r="C285"/>
      <c r="D285"/>
      <c r="E285"/>
      <c r="F285"/>
      <c r="G285"/>
      <c r="H285"/>
      <c r="I285"/>
      <c r="J285"/>
      <c r="K285"/>
      <c r="L285"/>
      <c r="M285"/>
      <c r="N285"/>
      <c r="O285"/>
      <c r="P285"/>
      <c r="Q285"/>
      <c r="T285"/>
      <c r="Y285"/>
      <c r="Z285"/>
      <c r="AF285"/>
      <c r="AH285"/>
      <c r="AK285"/>
      <c r="AL285"/>
      <c r="AM285"/>
      <c r="AN285"/>
      <c r="AO285"/>
      <c r="AP285"/>
      <c r="AQ285"/>
      <c r="AR285"/>
      <c r="AS285"/>
      <c r="AT285"/>
      <c r="AU285"/>
      <c r="AV285"/>
      <c r="AW285"/>
      <c r="AX285"/>
      <c r="AY285"/>
      <c r="AZ285"/>
      <c r="BA285"/>
      <c r="BB285"/>
      <c r="BC285"/>
      <c r="BD285"/>
      <c r="BE285"/>
      <c r="BF285"/>
      <c r="BG285"/>
      <c r="BH285"/>
      <c r="BI285"/>
      <c r="BJ285"/>
      <c r="BK285"/>
      <c r="BL285"/>
      <c r="BM285"/>
      <c r="BN285"/>
      <c r="BO285"/>
      <c r="BP285"/>
      <c r="BQ285"/>
      <c r="BR285"/>
      <c r="BS285"/>
      <c r="BT285"/>
      <c r="BU285"/>
      <c r="BV285"/>
      <c r="BW285"/>
      <c r="BX285"/>
      <c r="BY285"/>
      <c r="BZ285"/>
      <c r="CA285"/>
      <c r="CB285"/>
      <c r="CC285"/>
      <c r="CD285"/>
      <c r="CE285"/>
      <c r="CF285"/>
      <c r="CG285"/>
      <c r="CH285"/>
      <c r="CI285"/>
      <c r="CJ285"/>
      <c r="CK285"/>
      <c r="CL285"/>
      <c r="CM285"/>
      <c r="CN285"/>
      <c r="CO285"/>
      <c r="CP285"/>
      <c r="CQ285"/>
      <c r="CR285"/>
      <c r="CS285"/>
      <c r="CT285"/>
      <c r="CU285"/>
      <c r="CV285"/>
      <c r="CW285"/>
      <c r="CX285"/>
      <c r="CY285"/>
      <c r="CZ285"/>
      <c r="DA285"/>
      <c r="DB285"/>
      <c r="DC285"/>
      <c r="DD285"/>
      <c r="DE285"/>
    </row>
    <row r="286" spans="1:109" x14ac:dyDescent="0.25">
      <c r="A286"/>
      <c r="B286"/>
      <c r="C286"/>
      <c r="D286"/>
      <c r="E286"/>
      <c r="F286"/>
      <c r="G286"/>
      <c r="H286"/>
      <c r="I286"/>
      <c r="J286"/>
      <c r="K286"/>
      <c r="L286"/>
      <c r="M286"/>
      <c r="N286"/>
      <c r="O286"/>
      <c r="P286"/>
      <c r="Q286"/>
      <c r="T286"/>
      <c r="Y286"/>
      <c r="Z286"/>
      <c r="AF286"/>
      <c r="AH286"/>
      <c r="AK286"/>
      <c r="AL286"/>
      <c r="AM286"/>
      <c r="AN286"/>
      <c r="AO286"/>
      <c r="AP286"/>
      <c r="AQ286"/>
      <c r="AR286"/>
      <c r="AS286"/>
      <c r="AT286"/>
      <c r="AU286"/>
      <c r="AV286"/>
      <c r="AW286"/>
      <c r="AX286"/>
      <c r="AY286"/>
      <c r="AZ286"/>
      <c r="BA286"/>
      <c r="BB286"/>
      <c r="BC286"/>
      <c r="BD286"/>
      <c r="BE286"/>
      <c r="BF286"/>
      <c r="BG286"/>
      <c r="BH286"/>
      <c r="BI286"/>
      <c r="BJ286"/>
      <c r="BK286"/>
      <c r="BL286"/>
      <c r="BM286"/>
      <c r="BN286"/>
      <c r="BO286"/>
      <c r="BP286"/>
      <c r="BQ286"/>
      <c r="BR286"/>
      <c r="BS286"/>
      <c r="BT286"/>
      <c r="BU286"/>
      <c r="BV286"/>
      <c r="BW286"/>
      <c r="BX286"/>
      <c r="BY286"/>
      <c r="BZ286"/>
      <c r="CA286"/>
      <c r="CB286"/>
      <c r="CC286"/>
      <c r="CD286"/>
      <c r="CE286"/>
      <c r="CF286"/>
      <c r="CG286"/>
      <c r="CH286"/>
      <c r="CI286"/>
      <c r="CJ286"/>
      <c r="CK286"/>
      <c r="CL286"/>
      <c r="CM286"/>
      <c r="CN286"/>
      <c r="CO286"/>
      <c r="CP286"/>
      <c r="CQ286"/>
      <c r="CR286"/>
      <c r="CS286"/>
      <c r="CT286"/>
      <c r="CU286"/>
      <c r="CV286"/>
      <c r="CW286"/>
      <c r="CX286"/>
      <c r="CY286"/>
      <c r="CZ286"/>
      <c r="DA286"/>
      <c r="DB286"/>
      <c r="DC286"/>
      <c r="DD286"/>
      <c r="DE286"/>
    </row>
    <row r="287" spans="1:109" x14ac:dyDescent="0.25">
      <c r="A287"/>
      <c r="B287"/>
      <c r="C287"/>
      <c r="D287"/>
      <c r="E287"/>
      <c r="F287"/>
      <c r="G287"/>
      <c r="H287"/>
      <c r="I287"/>
      <c r="J287"/>
      <c r="K287"/>
      <c r="L287"/>
      <c r="M287"/>
      <c r="N287"/>
      <c r="O287"/>
      <c r="P287"/>
      <c r="Q287"/>
      <c r="T287"/>
      <c r="Y287"/>
      <c r="Z287"/>
      <c r="AF287"/>
      <c r="AH287"/>
      <c r="AK287"/>
      <c r="AL287"/>
      <c r="AM287"/>
      <c r="AN287"/>
      <c r="AO287"/>
      <c r="AP287"/>
      <c r="AQ287"/>
      <c r="AR287"/>
      <c r="AS287"/>
      <c r="AT287"/>
      <c r="AU287"/>
      <c r="AV287"/>
      <c r="AW287"/>
      <c r="AX287"/>
      <c r="AY287"/>
      <c r="AZ287"/>
      <c r="BA287"/>
      <c r="BB287"/>
      <c r="BC287"/>
      <c r="BD287"/>
      <c r="BE287"/>
      <c r="BF287"/>
      <c r="BG287"/>
      <c r="BH287"/>
      <c r="BI287"/>
      <c r="BJ287"/>
      <c r="BK287"/>
      <c r="BL287"/>
      <c r="BM287"/>
      <c r="BN287"/>
      <c r="BO287"/>
      <c r="BP287"/>
      <c r="BQ287"/>
      <c r="BR287"/>
      <c r="BS287"/>
      <c r="BT287"/>
      <c r="BU287"/>
      <c r="BV287"/>
      <c r="BW287"/>
      <c r="BX287"/>
      <c r="BY287"/>
      <c r="BZ287"/>
      <c r="CA287"/>
      <c r="CB287"/>
      <c r="CC287"/>
      <c r="CD287"/>
      <c r="CE287"/>
      <c r="CF287"/>
      <c r="CG287"/>
      <c r="CH287"/>
      <c r="CI287"/>
      <c r="CJ287"/>
      <c r="CK287"/>
      <c r="CL287"/>
      <c r="CM287"/>
      <c r="CN287"/>
      <c r="CO287"/>
      <c r="CP287"/>
      <c r="CQ287"/>
      <c r="CR287"/>
      <c r="CS287"/>
      <c r="CT287"/>
      <c r="CU287"/>
      <c r="CV287"/>
      <c r="CW287"/>
      <c r="CX287"/>
      <c r="CY287"/>
      <c r="CZ287"/>
      <c r="DA287"/>
      <c r="DB287"/>
      <c r="DC287"/>
      <c r="DD287"/>
      <c r="DE287"/>
    </row>
    <row r="288" spans="1:109" x14ac:dyDescent="0.25">
      <c r="A288"/>
      <c r="B288"/>
      <c r="C288"/>
      <c r="D288"/>
      <c r="E288"/>
      <c r="F288"/>
      <c r="G288"/>
      <c r="H288"/>
      <c r="I288"/>
      <c r="J288"/>
      <c r="K288"/>
      <c r="L288"/>
      <c r="M288"/>
      <c r="N288"/>
      <c r="O288"/>
      <c r="P288"/>
      <c r="Q288"/>
      <c r="T288"/>
      <c r="Y288"/>
      <c r="Z288"/>
      <c r="AF288"/>
      <c r="AH288"/>
      <c r="AK288"/>
      <c r="AL288"/>
      <c r="AM288"/>
      <c r="AN288"/>
      <c r="AO288"/>
      <c r="AP288"/>
      <c r="AQ288"/>
      <c r="AR288"/>
      <c r="AS288"/>
      <c r="AT288"/>
      <c r="AU288"/>
      <c r="AV288"/>
      <c r="AW288"/>
      <c r="AX288"/>
      <c r="AY288"/>
      <c r="AZ288"/>
      <c r="BA288"/>
      <c r="BB288"/>
      <c r="BC288"/>
      <c r="BD288"/>
      <c r="BE288"/>
      <c r="BF288"/>
      <c r="BG288"/>
      <c r="BH288"/>
      <c r="BI288"/>
      <c r="BJ288"/>
      <c r="BK288"/>
      <c r="BL288"/>
      <c r="BM288"/>
      <c r="BN288"/>
      <c r="BO288"/>
      <c r="BP288"/>
      <c r="BQ288"/>
      <c r="BR288"/>
      <c r="BS288"/>
      <c r="BT288"/>
      <c r="BU288"/>
      <c r="BV288"/>
      <c r="BW288"/>
      <c r="BX288"/>
      <c r="BY288"/>
      <c r="BZ288"/>
      <c r="CA288"/>
      <c r="CB288"/>
      <c r="CC288"/>
      <c r="CD288"/>
      <c r="CE288"/>
      <c r="CF288"/>
      <c r="CG288"/>
      <c r="CH288"/>
      <c r="CI288"/>
      <c r="CJ288"/>
      <c r="CK288"/>
      <c r="CL288"/>
      <c r="CM288"/>
      <c r="CN288"/>
      <c r="CO288"/>
      <c r="CP288"/>
      <c r="CQ288"/>
      <c r="CR288"/>
      <c r="CS288"/>
      <c r="CT288"/>
      <c r="CU288"/>
      <c r="CV288"/>
      <c r="CW288"/>
      <c r="CX288"/>
      <c r="CY288"/>
      <c r="CZ288"/>
      <c r="DA288"/>
      <c r="DB288"/>
      <c r="DC288"/>
      <c r="DD288"/>
      <c r="DE288"/>
    </row>
    <row r="289" spans="1:109" x14ac:dyDescent="0.25">
      <c r="A289"/>
      <c r="B289"/>
      <c r="C289"/>
      <c r="D289"/>
      <c r="E289"/>
      <c r="F289"/>
      <c r="G289"/>
      <c r="H289"/>
      <c r="I289"/>
      <c r="J289"/>
      <c r="K289"/>
      <c r="L289"/>
      <c r="M289"/>
      <c r="N289"/>
      <c r="O289"/>
      <c r="P289"/>
      <c r="Q289"/>
      <c r="T289"/>
      <c r="Y289"/>
      <c r="Z289"/>
      <c r="AF289"/>
      <c r="AH289"/>
      <c r="AK289"/>
      <c r="AL289"/>
      <c r="AM289"/>
      <c r="AN289"/>
      <c r="AO289"/>
      <c r="AP289"/>
      <c r="AQ289"/>
      <c r="AR289"/>
      <c r="AS289"/>
      <c r="AT289"/>
      <c r="AU289"/>
      <c r="AV289"/>
      <c r="AW289"/>
      <c r="AX289"/>
      <c r="AY289"/>
      <c r="AZ289"/>
      <c r="BA289"/>
      <c r="BB289"/>
      <c r="BC289"/>
      <c r="BD289"/>
      <c r="BE289"/>
      <c r="BF289"/>
      <c r="BG289"/>
      <c r="BH289"/>
      <c r="BI289"/>
      <c r="BJ289"/>
      <c r="BK289"/>
      <c r="BL289"/>
      <c r="BM289"/>
      <c r="BN289"/>
      <c r="BO289"/>
      <c r="BP289"/>
      <c r="BQ289"/>
      <c r="BR289"/>
      <c r="BS289"/>
      <c r="BT289"/>
      <c r="BU289"/>
      <c r="BV289"/>
      <c r="BW289"/>
      <c r="BX289"/>
      <c r="BY289"/>
      <c r="BZ289"/>
      <c r="CA289"/>
      <c r="CB289"/>
      <c r="CC289"/>
      <c r="CD289"/>
      <c r="CE289"/>
      <c r="CF289"/>
      <c r="CG289"/>
      <c r="CH289"/>
      <c r="CI289"/>
      <c r="CJ289"/>
      <c r="CK289"/>
      <c r="CL289"/>
      <c r="CM289"/>
      <c r="CN289"/>
      <c r="CO289"/>
      <c r="CP289"/>
      <c r="CQ289"/>
      <c r="CR289"/>
      <c r="CS289"/>
      <c r="CT289"/>
      <c r="CU289"/>
      <c r="CV289"/>
      <c r="CW289"/>
      <c r="CX289"/>
      <c r="CY289"/>
      <c r="CZ289"/>
      <c r="DA289"/>
      <c r="DB289"/>
      <c r="DC289"/>
      <c r="DD289"/>
      <c r="DE289"/>
    </row>
    <row r="290" spans="1:109" x14ac:dyDescent="0.25">
      <c r="A290"/>
      <c r="B290"/>
      <c r="C290"/>
      <c r="D290"/>
      <c r="E290"/>
      <c r="F290"/>
      <c r="G290"/>
      <c r="H290"/>
      <c r="I290"/>
      <c r="J290"/>
      <c r="K290"/>
      <c r="L290"/>
      <c r="M290"/>
      <c r="N290"/>
      <c r="O290"/>
      <c r="P290"/>
      <c r="Q290"/>
      <c r="T290"/>
      <c r="Y290"/>
      <c r="Z290"/>
      <c r="AF290"/>
      <c r="AH290"/>
      <c r="AK290"/>
      <c r="AL290"/>
      <c r="AM290"/>
      <c r="AN290"/>
      <c r="AO290"/>
      <c r="AP290"/>
      <c r="AQ290"/>
      <c r="AR290"/>
      <c r="AS290"/>
      <c r="AT290"/>
      <c r="AU290"/>
      <c r="AV290"/>
      <c r="AW290"/>
      <c r="AX290"/>
      <c r="AY290"/>
      <c r="AZ290"/>
      <c r="BA290"/>
      <c r="BB290"/>
      <c r="BC290"/>
      <c r="BD290"/>
      <c r="BE290"/>
      <c r="BF290"/>
      <c r="BG290"/>
      <c r="BH290"/>
      <c r="BI290"/>
      <c r="BJ290"/>
      <c r="BK290"/>
      <c r="BL290"/>
      <c r="BM290"/>
      <c r="BN290"/>
      <c r="BO290"/>
      <c r="BP290"/>
      <c r="BQ290"/>
      <c r="BR290"/>
      <c r="BS290"/>
      <c r="BT290"/>
      <c r="BU290"/>
      <c r="BV290"/>
      <c r="BW290"/>
      <c r="BX290"/>
      <c r="BY290"/>
      <c r="BZ290"/>
      <c r="CA290"/>
      <c r="CB290"/>
      <c r="CC290"/>
      <c r="CD290"/>
      <c r="CE290"/>
      <c r="CF290"/>
      <c r="CG290"/>
      <c r="CH290"/>
      <c r="CI290"/>
      <c r="CJ290"/>
      <c r="CK290"/>
      <c r="CL290"/>
      <c r="CM290"/>
      <c r="CN290"/>
      <c r="CO290"/>
      <c r="CP290"/>
      <c r="CQ290"/>
      <c r="CR290"/>
      <c r="CS290"/>
      <c r="CT290"/>
      <c r="CU290"/>
      <c r="CV290"/>
      <c r="CW290"/>
      <c r="CX290"/>
      <c r="CY290"/>
      <c r="CZ290"/>
      <c r="DA290"/>
      <c r="DB290"/>
      <c r="DC290"/>
      <c r="DD290"/>
      <c r="DE290"/>
    </row>
    <row r="291" spans="1:109" x14ac:dyDescent="0.25">
      <c r="A291"/>
      <c r="B291"/>
      <c r="C291"/>
      <c r="D291"/>
      <c r="E291"/>
      <c r="F291"/>
      <c r="G291"/>
      <c r="H291"/>
      <c r="I291"/>
      <c r="J291"/>
      <c r="K291"/>
      <c r="L291"/>
      <c r="M291"/>
      <c r="N291"/>
      <c r="O291"/>
      <c r="P291"/>
      <c r="Q291"/>
      <c r="T291"/>
      <c r="Y291"/>
      <c r="Z291"/>
      <c r="AF291"/>
      <c r="AH291"/>
      <c r="AK291"/>
      <c r="AL291"/>
      <c r="AM291"/>
      <c r="AN291"/>
      <c r="AO291"/>
      <c r="AP291"/>
      <c r="AQ291"/>
      <c r="AR291"/>
      <c r="AS291"/>
      <c r="AT291"/>
      <c r="AU291"/>
      <c r="AV291"/>
      <c r="AW291"/>
      <c r="AX291"/>
      <c r="AY291"/>
      <c r="AZ291"/>
      <c r="BA291"/>
      <c r="BB291"/>
      <c r="BC291"/>
      <c r="BD291"/>
      <c r="BE291"/>
      <c r="BF291"/>
      <c r="BG291"/>
      <c r="BH291"/>
      <c r="BI291"/>
      <c r="BJ291"/>
      <c r="BK291"/>
      <c r="BL291"/>
      <c r="BM291"/>
      <c r="BN291"/>
      <c r="BO291"/>
      <c r="BP291"/>
      <c r="BQ291"/>
      <c r="BR291"/>
      <c r="BS291"/>
      <c r="BT291"/>
      <c r="BU291"/>
      <c r="BV291"/>
      <c r="BW291"/>
      <c r="BX291"/>
      <c r="BY291"/>
      <c r="BZ291"/>
      <c r="CA291"/>
      <c r="CB291"/>
      <c r="CC291"/>
      <c r="CD291"/>
      <c r="CE291"/>
      <c r="CF291"/>
      <c r="CG291"/>
      <c r="CH291"/>
      <c r="CI291"/>
      <c r="CJ291"/>
      <c r="CK291"/>
      <c r="CL291"/>
      <c r="CM291"/>
      <c r="CN291"/>
      <c r="CO291"/>
      <c r="CP291"/>
      <c r="CQ291"/>
      <c r="CR291"/>
      <c r="CS291"/>
      <c r="CT291"/>
      <c r="CU291"/>
      <c r="CV291"/>
      <c r="CW291"/>
      <c r="CX291"/>
      <c r="CY291"/>
      <c r="CZ291"/>
      <c r="DA291"/>
      <c r="DB291"/>
      <c r="DC291"/>
      <c r="DD291"/>
      <c r="DE291"/>
    </row>
    <row r="292" spans="1:109" x14ac:dyDescent="0.25">
      <c r="A292"/>
      <c r="B292"/>
      <c r="C292"/>
      <c r="D292"/>
      <c r="E292"/>
      <c r="F292"/>
      <c r="G292"/>
      <c r="H292"/>
      <c r="I292"/>
      <c r="J292"/>
      <c r="K292"/>
      <c r="L292"/>
      <c r="M292"/>
      <c r="N292"/>
      <c r="O292"/>
      <c r="P292"/>
      <c r="Q292"/>
      <c r="T292"/>
      <c r="Y292"/>
      <c r="Z292"/>
      <c r="AF292"/>
      <c r="AH292"/>
      <c r="AK292"/>
      <c r="AL292"/>
      <c r="AM292"/>
      <c r="AN292"/>
      <c r="AO292"/>
      <c r="AP292"/>
      <c r="AQ292"/>
      <c r="AR292"/>
      <c r="AS292"/>
      <c r="AT292"/>
      <c r="AU292"/>
      <c r="AV292"/>
      <c r="AW292"/>
      <c r="AX292"/>
      <c r="AY292"/>
      <c r="AZ292"/>
      <c r="BA292"/>
      <c r="BB292"/>
      <c r="BC292"/>
      <c r="BD292"/>
      <c r="BE292"/>
      <c r="BF292"/>
      <c r="BG292"/>
      <c r="BH292"/>
      <c r="BI292"/>
      <c r="BJ292"/>
      <c r="BK292"/>
      <c r="BL292"/>
      <c r="BM292"/>
      <c r="BN292"/>
      <c r="BO292"/>
      <c r="BP292"/>
      <c r="BQ292"/>
      <c r="BR292"/>
      <c r="BS292"/>
      <c r="BT292"/>
      <c r="BU292"/>
      <c r="BV292"/>
      <c r="BW292"/>
      <c r="BX292"/>
      <c r="BY292"/>
      <c r="BZ292"/>
      <c r="CA292"/>
      <c r="CB292"/>
      <c r="CC292"/>
      <c r="CD292"/>
      <c r="CE292"/>
      <c r="CF292"/>
      <c r="CG292"/>
      <c r="CH292"/>
      <c r="CI292"/>
      <c r="CJ292"/>
      <c r="CK292"/>
      <c r="CL292"/>
      <c r="CM292"/>
      <c r="CN292"/>
      <c r="CO292"/>
      <c r="CP292"/>
      <c r="CQ292"/>
      <c r="CR292"/>
      <c r="CS292"/>
      <c r="CT292"/>
      <c r="CU292"/>
      <c r="CV292"/>
      <c r="CW292"/>
      <c r="CX292"/>
      <c r="CY292"/>
      <c r="CZ292"/>
      <c r="DA292"/>
      <c r="DB292"/>
      <c r="DC292"/>
      <c r="DD292"/>
      <c r="DE292"/>
    </row>
    <row r="293" spans="1:109" x14ac:dyDescent="0.25">
      <c r="A293"/>
      <c r="B293"/>
      <c r="C293"/>
      <c r="D293"/>
      <c r="E293"/>
      <c r="F293"/>
      <c r="G293"/>
      <c r="H293"/>
      <c r="I293"/>
      <c r="J293"/>
      <c r="K293"/>
      <c r="L293"/>
      <c r="M293"/>
      <c r="N293"/>
      <c r="O293"/>
      <c r="P293"/>
      <c r="Q293"/>
      <c r="T293"/>
      <c r="Y293"/>
      <c r="Z293"/>
      <c r="AF293"/>
      <c r="AH293"/>
      <c r="AK293"/>
      <c r="AL293"/>
      <c r="AM293"/>
      <c r="AN293"/>
      <c r="AO293"/>
      <c r="AP293"/>
      <c r="AQ293"/>
      <c r="AR293"/>
      <c r="AS293"/>
      <c r="AT293"/>
      <c r="AU293"/>
      <c r="AV293"/>
      <c r="AW293"/>
      <c r="AX293"/>
      <c r="AY293"/>
      <c r="AZ293"/>
      <c r="BA293"/>
      <c r="BB293"/>
      <c r="BC293"/>
      <c r="BD293"/>
      <c r="BE293"/>
      <c r="BF293"/>
      <c r="BG293"/>
      <c r="BH293"/>
      <c r="BI293"/>
      <c r="BJ293"/>
      <c r="BK293"/>
      <c r="BL293"/>
      <c r="BM293"/>
      <c r="BN293"/>
      <c r="BO293"/>
      <c r="BP293"/>
      <c r="BQ293"/>
      <c r="BR293"/>
      <c r="BS293"/>
      <c r="BT293"/>
      <c r="BU293"/>
      <c r="BV293"/>
      <c r="BW293"/>
      <c r="BX293"/>
      <c r="BY293"/>
      <c r="BZ293"/>
      <c r="CA293"/>
      <c r="CB293"/>
      <c r="CC293"/>
      <c r="CD293"/>
      <c r="CE293"/>
      <c r="CF293"/>
      <c r="CG293"/>
      <c r="CH293"/>
      <c r="CI293"/>
      <c r="CJ293"/>
      <c r="CK293"/>
      <c r="CL293"/>
      <c r="CM293"/>
      <c r="CN293"/>
      <c r="CO293"/>
      <c r="CP293"/>
      <c r="CQ293"/>
      <c r="CR293"/>
      <c r="CS293"/>
      <c r="CT293"/>
      <c r="CU293"/>
      <c r="CV293"/>
      <c r="CW293"/>
      <c r="CX293"/>
      <c r="CY293"/>
      <c r="CZ293"/>
      <c r="DA293"/>
      <c r="DB293"/>
      <c r="DC293"/>
      <c r="DD293"/>
      <c r="DE293"/>
    </row>
    <row r="294" spans="1:109" x14ac:dyDescent="0.25">
      <c r="A294"/>
      <c r="B294"/>
      <c r="C294"/>
      <c r="D294"/>
      <c r="E294"/>
      <c r="F294"/>
      <c r="G294"/>
      <c r="H294"/>
      <c r="I294"/>
      <c r="J294"/>
      <c r="K294"/>
      <c r="L294"/>
      <c r="M294"/>
      <c r="N294"/>
      <c r="O294"/>
      <c r="P294"/>
      <c r="Q294"/>
      <c r="T294"/>
      <c r="Y294"/>
      <c r="Z294"/>
      <c r="AF294"/>
      <c r="AH294"/>
      <c r="AK294"/>
      <c r="AL294"/>
      <c r="AM294"/>
      <c r="AN294"/>
      <c r="AO294"/>
      <c r="AP294"/>
      <c r="AQ294"/>
      <c r="AR294"/>
      <c r="AS294"/>
      <c r="AT294"/>
      <c r="AU294"/>
      <c r="AV294"/>
      <c r="AW294"/>
      <c r="AX294"/>
      <c r="AY294"/>
      <c r="AZ294"/>
      <c r="BA294"/>
      <c r="BB294"/>
      <c r="BC294"/>
      <c r="BD294"/>
      <c r="BE294"/>
      <c r="BF294"/>
      <c r="BG294"/>
      <c r="BH294"/>
      <c r="BI294"/>
      <c r="BJ294"/>
      <c r="BK294"/>
      <c r="BL294"/>
      <c r="BM294"/>
      <c r="BN294"/>
      <c r="BO294"/>
      <c r="BP294"/>
      <c r="BQ294"/>
      <c r="BR294"/>
      <c r="BS294"/>
      <c r="BT294"/>
      <c r="BU294"/>
      <c r="BV294"/>
      <c r="BW294"/>
      <c r="BX294"/>
      <c r="BY294"/>
      <c r="BZ294"/>
      <c r="CA294"/>
      <c r="CB294"/>
      <c r="CC294"/>
      <c r="CD294"/>
      <c r="CE294"/>
      <c r="CF294"/>
      <c r="CG294"/>
      <c r="CH294"/>
      <c r="CI294"/>
      <c r="CJ294"/>
      <c r="CK294"/>
      <c r="CL294"/>
      <c r="CM294"/>
      <c r="CN294"/>
      <c r="CO294"/>
      <c r="CP294"/>
      <c r="CQ294"/>
      <c r="CR294"/>
      <c r="CS294"/>
      <c r="CT294"/>
      <c r="CU294"/>
      <c r="CV294"/>
      <c r="CW294"/>
      <c r="CX294"/>
      <c r="CY294"/>
      <c r="CZ294"/>
      <c r="DA294"/>
      <c r="DB294"/>
      <c r="DC294"/>
      <c r="DD294"/>
      <c r="DE294"/>
    </row>
    <row r="295" spans="1:109" x14ac:dyDescent="0.25">
      <c r="A295"/>
      <c r="B295"/>
      <c r="C295"/>
      <c r="D295"/>
      <c r="E295"/>
      <c r="F295"/>
      <c r="G295"/>
      <c r="H295"/>
      <c r="I295"/>
      <c r="J295"/>
      <c r="K295"/>
      <c r="L295"/>
      <c r="M295"/>
      <c r="N295"/>
      <c r="O295"/>
      <c r="P295"/>
      <c r="Q295"/>
      <c r="T295"/>
      <c r="Y295"/>
      <c r="Z295"/>
      <c r="AF295"/>
      <c r="AH295"/>
      <c r="AK295"/>
      <c r="AL295"/>
      <c r="AM295"/>
      <c r="AN295"/>
      <c r="AO295"/>
      <c r="AP295"/>
      <c r="AQ295"/>
      <c r="AR295"/>
      <c r="AS295"/>
      <c r="AT295"/>
      <c r="AU295"/>
      <c r="AV295"/>
      <c r="AW295"/>
      <c r="AX295"/>
      <c r="AY295"/>
      <c r="AZ295"/>
      <c r="BA295"/>
      <c r="BB295"/>
      <c r="BC295"/>
      <c r="BD295"/>
      <c r="BE295"/>
      <c r="BF295"/>
      <c r="BG295"/>
      <c r="BH295"/>
      <c r="BI295"/>
      <c r="BJ295"/>
      <c r="BK295"/>
      <c r="BL295"/>
      <c r="BM295"/>
      <c r="BN295"/>
      <c r="BO295"/>
      <c r="BP295"/>
      <c r="BQ295"/>
      <c r="BR295"/>
      <c r="BS295"/>
      <c r="BT295"/>
      <c r="BU295"/>
      <c r="BV295"/>
      <c r="BW295"/>
      <c r="BX295"/>
      <c r="BY295"/>
      <c r="BZ295"/>
      <c r="CA295"/>
      <c r="CB295"/>
      <c r="CC295"/>
      <c r="CD295"/>
      <c r="CE295"/>
      <c r="CF295"/>
      <c r="CG295"/>
      <c r="CH295"/>
      <c r="CI295"/>
      <c r="CJ295"/>
      <c r="CK295"/>
      <c r="CL295"/>
      <c r="CM295"/>
      <c r="CN295"/>
      <c r="CO295"/>
      <c r="CP295"/>
      <c r="CQ295"/>
      <c r="CR295"/>
      <c r="CS295"/>
      <c r="CT295"/>
      <c r="CU295"/>
      <c r="CV295"/>
      <c r="CW295"/>
      <c r="CX295"/>
      <c r="CY295"/>
      <c r="CZ295"/>
      <c r="DA295"/>
      <c r="DB295"/>
      <c r="DC295"/>
      <c r="DD295"/>
      <c r="DE295"/>
    </row>
    <row r="296" spans="1:109" x14ac:dyDescent="0.25">
      <c r="A296"/>
      <c r="B296"/>
      <c r="C296"/>
      <c r="D296"/>
      <c r="E296"/>
      <c r="F296"/>
      <c r="G296"/>
      <c r="H296"/>
      <c r="I296"/>
      <c r="J296"/>
      <c r="K296"/>
      <c r="L296"/>
      <c r="M296"/>
      <c r="N296"/>
      <c r="O296"/>
      <c r="P296"/>
      <c r="Q296"/>
      <c r="T296"/>
      <c r="Y296"/>
      <c r="Z296"/>
      <c r="AF296"/>
      <c r="AH296"/>
      <c r="AK296"/>
      <c r="AL296"/>
      <c r="AM296"/>
      <c r="AN296"/>
      <c r="AO296"/>
      <c r="AP296"/>
      <c r="AQ296"/>
      <c r="AR296"/>
      <c r="AS296"/>
      <c r="AT296"/>
      <c r="AU296"/>
      <c r="AV296"/>
      <c r="AW296"/>
      <c r="AX296"/>
      <c r="AY296"/>
      <c r="AZ296"/>
      <c r="BA296"/>
      <c r="BB296"/>
      <c r="BC296"/>
      <c r="BD296"/>
      <c r="BE296"/>
      <c r="BF296"/>
      <c r="BG296"/>
      <c r="BH296"/>
      <c r="BI296"/>
      <c r="BJ296"/>
      <c r="BK296"/>
      <c r="BL296"/>
      <c r="BM296"/>
      <c r="BN296"/>
      <c r="BO296"/>
      <c r="BP296"/>
      <c r="BQ296"/>
      <c r="BR296"/>
      <c r="BS296"/>
      <c r="BT296"/>
      <c r="BU296"/>
      <c r="BV296"/>
      <c r="BW296"/>
      <c r="BX296"/>
      <c r="BY296"/>
      <c r="BZ296"/>
      <c r="CA296"/>
      <c r="CB296"/>
      <c r="CC296"/>
      <c r="CD296"/>
      <c r="CE296"/>
      <c r="CF296"/>
      <c r="CG296"/>
      <c r="CH296"/>
      <c r="CI296"/>
      <c r="CJ296"/>
      <c r="CK296"/>
      <c r="CL296"/>
      <c r="CM296"/>
      <c r="CN296"/>
      <c r="CO296"/>
      <c r="CP296"/>
      <c r="CQ296"/>
      <c r="CR296"/>
      <c r="CS296"/>
      <c r="CT296"/>
      <c r="CU296"/>
      <c r="CV296"/>
      <c r="CW296"/>
      <c r="CX296"/>
      <c r="CY296"/>
      <c r="CZ296"/>
      <c r="DA296"/>
      <c r="DB296"/>
      <c r="DC296"/>
      <c r="DD296"/>
      <c r="DE296"/>
    </row>
    <row r="297" spans="1:109" x14ac:dyDescent="0.25">
      <c r="A297"/>
      <c r="B297"/>
      <c r="C297"/>
      <c r="D297"/>
      <c r="E297"/>
      <c r="F297"/>
      <c r="G297"/>
      <c r="H297"/>
      <c r="I297"/>
      <c r="J297"/>
      <c r="K297"/>
      <c r="L297"/>
      <c r="M297"/>
      <c r="N297"/>
      <c r="O297"/>
      <c r="P297"/>
      <c r="Q297"/>
      <c r="T297"/>
      <c r="Y297"/>
      <c r="Z297"/>
      <c r="AF297"/>
      <c r="AH297"/>
      <c r="AK297"/>
      <c r="AL297"/>
      <c r="AM297"/>
      <c r="AN297"/>
      <c r="AO297"/>
      <c r="AP297"/>
      <c r="AQ297"/>
      <c r="AR297"/>
      <c r="AS297"/>
      <c r="AT297"/>
      <c r="AU297"/>
      <c r="AV297"/>
      <c r="AW297"/>
      <c r="AX297"/>
      <c r="AY297"/>
      <c r="AZ297"/>
      <c r="BA297"/>
      <c r="BB297"/>
      <c r="BC297"/>
      <c r="BD297"/>
      <c r="BE297"/>
      <c r="BF297"/>
      <c r="BG297"/>
      <c r="BH297"/>
      <c r="BI297"/>
      <c r="BJ297"/>
      <c r="BK297"/>
      <c r="BL297"/>
      <c r="BM297"/>
      <c r="BN297"/>
      <c r="BO297"/>
      <c r="BP297"/>
      <c r="BQ297"/>
      <c r="BR297"/>
      <c r="BS297"/>
      <c r="BT297"/>
      <c r="BU297"/>
      <c r="BV297"/>
      <c r="BW297"/>
      <c r="BX297"/>
      <c r="BY297"/>
      <c r="BZ297"/>
      <c r="CA297"/>
      <c r="CB297"/>
      <c r="CC297"/>
      <c r="CD297"/>
      <c r="CE297"/>
      <c r="CF297"/>
      <c r="CG297"/>
      <c r="CH297"/>
      <c r="CI297"/>
      <c r="CJ297"/>
      <c r="CK297"/>
      <c r="CL297"/>
      <c r="CM297"/>
      <c r="CN297"/>
      <c r="CO297"/>
      <c r="CP297"/>
      <c r="CQ297"/>
      <c r="CR297"/>
      <c r="CS297"/>
      <c r="CT297"/>
      <c r="CU297"/>
      <c r="CV297"/>
      <c r="CW297"/>
      <c r="CX297"/>
      <c r="CY297"/>
      <c r="CZ297"/>
      <c r="DA297"/>
      <c r="DB297"/>
      <c r="DC297"/>
      <c r="DD297"/>
      <c r="DE297"/>
    </row>
    <row r="298" spans="1:109" x14ac:dyDescent="0.25">
      <c r="A298"/>
      <c r="B298"/>
      <c r="C298"/>
      <c r="D298"/>
      <c r="E298"/>
      <c r="F298"/>
      <c r="G298"/>
      <c r="H298"/>
      <c r="I298"/>
      <c r="J298"/>
      <c r="K298"/>
      <c r="L298"/>
      <c r="M298"/>
      <c r="N298"/>
      <c r="O298"/>
      <c r="P298"/>
      <c r="Q298"/>
      <c r="T298"/>
      <c r="Y298"/>
      <c r="Z298"/>
      <c r="AF298"/>
      <c r="AH298"/>
      <c r="AK298"/>
      <c r="AL298"/>
      <c r="AM298"/>
      <c r="AN298"/>
      <c r="AO298"/>
      <c r="AP298"/>
      <c r="AQ298"/>
      <c r="AR298"/>
      <c r="AS298"/>
      <c r="AT298"/>
      <c r="AU298"/>
      <c r="AV298"/>
      <c r="AW298"/>
      <c r="AX298"/>
      <c r="AY298"/>
      <c r="AZ298"/>
      <c r="BA298"/>
      <c r="BB298"/>
      <c r="BC298"/>
      <c r="BD298"/>
      <c r="BE298"/>
      <c r="BF298"/>
      <c r="BG298"/>
      <c r="BH298"/>
      <c r="BI298"/>
      <c r="BJ298"/>
      <c r="BK298"/>
      <c r="BL298"/>
      <c r="BM298"/>
      <c r="BN298"/>
      <c r="BO298"/>
      <c r="BP298"/>
      <c r="BQ298"/>
      <c r="BR298"/>
      <c r="BS298"/>
      <c r="BT298"/>
      <c r="BU298"/>
      <c r="BV298"/>
      <c r="BW298"/>
      <c r="BX298"/>
      <c r="BY298"/>
      <c r="BZ298"/>
      <c r="CA298"/>
      <c r="CB298"/>
      <c r="CC298"/>
      <c r="CD298"/>
      <c r="CE298"/>
      <c r="CF298"/>
      <c r="CG298"/>
      <c r="CH298"/>
      <c r="CI298"/>
      <c r="CJ298"/>
      <c r="CK298"/>
      <c r="CL298"/>
      <c r="CM298"/>
      <c r="CN298"/>
      <c r="CO298"/>
      <c r="CP298"/>
      <c r="CQ298"/>
      <c r="CR298"/>
      <c r="CS298"/>
      <c r="CT298"/>
      <c r="CU298"/>
      <c r="CV298"/>
      <c r="CW298"/>
      <c r="CX298"/>
      <c r="CY298"/>
      <c r="CZ298"/>
      <c r="DA298"/>
      <c r="DB298"/>
      <c r="DC298"/>
      <c r="DD298"/>
      <c r="DE298"/>
    </row>
    <row r="299" spans="1:109" x14ac:dyDescent="0.25">
      <c r="A299"/>
      <c r="B299"/>
      <c r="C299"/>
      <c r="D299"/>
      <c r="E299"/>
      <c r="F299"/>
      <c r="G299"/>
      <c r="H299"/>
      <c r="I299"/>
      <c r="J299"/>
      <c r="K299"/>
      <c r="L299"/>
      <c r="M299"/>
      <c r="N299"/>
      <c r="O299"/>
      <c r="P299"/>
      <c r="Q299"/>
      <c r="T299"/>
      <c r="Y299"/>
      <c r="Z299"/>
      <c r="AF299"/>
      <c r="AH299"/>
      <c r="AK299"/>
      <c r="AL299"/>
      <c r="AM299"/>
      <c r="AN299"/>
      <c r="AO299"/>
      <c r="AP299"/>
      <c r="AQ299"/>
      <c r="AR299"/>
      <c r="AS299"/>
      <c r="AT299"/>
      <c r="AU299"/>
      <c r="AV299"/>
      <c r="AW299"/>
      <c r="AX299"/>
      <c r="AY299"/>
      <c r="AZ299"/>
      <c r="BA299"/>
      <c r="BB299"/>
      <c r="BC299"/>
      <c r="BD299"/>
      <c r="BE299"/>
      <c r="BF299"/>
      <c r="BG299"/>
      <c r="BH299"/>
      <c r="BI299"/>
      <c r="BJ299"/>
      <c r="BK299"/>
      <c r="BL299"/>
      <c r="BM299"/>
      <c r="BN299"/>
      <c r="BO299"/>
      <c r="BP299"/>
      <c r="BQ299"/>
      <c r="BR299"/>
      <c r="BS299"/>
      <c r="BT299"/>
      <c r="BU299"/>
      <c r="BV299"/>
      <c r="BW299"/>
      <c r="BX299"/>
      <c r="BY299"/>
      <c r="BZ299"/>
      <c r="CA299"/>
      <c r="CB299"/>
      <c r="CC299"/>
      <c r="CD299"/>
      <c r="CE299"/>
      <c r="CF299"/>
      <c r="CG299"/>
      <c r="CH299"/>
      <c r="CI299"/>
      <c r="CJ299"/>
      <c r="CK299"/>
      <c r="CL299"/>
      <c r="CM299"/>
      <c r="CN299"/>
      <c r="CO299"/>
      <c r="CP299"/>
      <c r="CQ299"/>
      <c r="CR299"/>
      <c r="CS299"/>
      <c r="CT299"/>
      <c r="CU299"/>
      <c r="CV299"/>
      <c r="CW299"/>
      <c r="CX299"/>
      <c r="CY299"/>
      <c r="CZ299"/>
      <c r="DA299"/>
      <c r="DB299"/>
      <c r="DC299"/>
      <c r="DD299"/>
      <c r="DE299"/>
    </row>
    <row r="300" spans="1:109" x14ac:dyDescent="0.25">
      <c r="A300"/>
      <c r="B300"/>
      <c r="C300"/>
      <c r="D300"/>
      <c r="E300"/>
      <c r="F300"/>
      <c r="G300"/>
      <c r="H300"/>
      <c r="I300"/>
      <c r="J300"/>
      <c r="K300"/>
      <c r="L300"/>
      <c r="M300"/>
      <c r="N300"/>
      <c r="O300"/>
      <c r="P300"/>
      <c r="Q300"/>
      <c r="T300"/>
      <c r="Y300"/>
      <c r="Z300"/>
      <c r="AF300"/>
      <c r="AH300"/>
      <c r="AK300"/>
      <c r="AL300"/>
      <c r="AM300"/>
      <c r="AN300"/>
      <c r="AO300"/>
      <c r="AP300"/>
      <c r="AQ300"/>
      <c r="AR300"/>
      <c r="AS300"/>
      <c r="AT300"/>
      <c r="AU300"/>
      <c r="AV300"/>
      <c r="AW300"/>
      <c r="AX300"/>
      <c r="AY300"/>
      <c r="AZ300"/>
      <c r="BA300"/>
      <c r="BB300"/>
      <c r="BC300"/>
      <c r="BD300"/>
      <c r="BE300"/>
      <c r="BF300"/>
      <c r="BG300"/>
      <c r="BH300"/>
      <c r="BI300"/>
      <c r="BJ300"/>
      <c r="BK300"/>
      <c r="BL300"/>
      <c r="BM300"/>
      <c r="BN300"/>
      <c r="BO300"/>
      <c r="BP300"/>
      <c r="BQ300"/>
      <c r="BR300"/>
      <c r="BS300"/>
      <c r="BT300"/>
      <c r="BU300"/>
      <c r="BV300"/>
      <c r="BW300"/>
      <c r="BX300"/>
      <c r="BY300"/>
      <c r="BZ300"/>
      <c r="CA300"/>
      <c r="CB300"/>
      <c r="CC300"/>
      <c r="CD300"/>
      <c r="CE300"/>
      <c r="CF300"/>
      <c r="CG300"/>
      <c r="CH300"/>
      <c r="CI300"/>
      <c r="CJ300"/>
      <c r="CK300"/>
      <c r="CL300"/>
      <c r="CM300"/>
      <c r="CN300"/>
      <c r="CO300"/>
      <c r="CP300"/>
      <c r="CQ300"/>
      <c r="CR300"/>
      <c r="CS300"/>
      <c r="CT300"/>
      <c r="CU300"/>
      <c r="CV300"/>
      <c r="CW300"/>
      <c r="CX300"/>
      <c r="CY300"/>
      <c r="CZ300"/>
      <c r="DA300"/>
      <c r="DB300"/>
      <c r="DC300"/>
      <c r="DD300"/>
      <c r="DE300"/>
    </row>
    <row r="301" spans="1:109" x14ac:dyDescent="0.25">
      <c r="A301"/>
      <c r="B301"/>
      <c r="C301"/>
      <c r="D301"/>
      <c r="E301"/>
      <c r="F301"/>
      <c r="G301"/>
      <c r="H301"/>
      <c r="I301"/>
      <c r="J301"/>
      <c r="K301"/>
      <c r="L301"/>
      <c r="M301"/>
      <c r="N301"/>
      <c r="O301"/>
      <c r="P301"/>
      <c r="Q301"/>
      <c r="T301"/>
      <c r="Y301"/>
      <c r="Z301"/>
      <c r="AF301"/>
      <c r="AH301"/>
      <c r="AK301"/>
      <c r="AL301"/>
      <c r="AM301"/>
      <c r="AN301"/>
      <c r="AO301"/>
      <c r="AP301"/>
      <c r="AQ301"/>
      <c r="AR301"/>
      <c r="AS301"/>
      <c r="AT301"/>
      <c r="AU301"/>
      <c r="AV301"/>
      <c r="AW301"/>
      <c r="AX301"/>
      <c r="AY301"/>
      <c r="AZ301"/>
      <c r="BA301"/>
      <c r="BB301"/>
      <c r="BC301"/>
      <c r="BD301"/>
      <c r="BE301"/>
      <c r="BF301"/>
      <c r="BG301"/>
      <c r="BH301"/>
      <c r="BI301"/>
      <c r="BJ301"/>
      <c r="BK301"/>
      <c r="BL301"/>
      <c r="BM301"/>
      <c r="BN301"/>
      <c r="BO301"/>
      <c r="BP301"/>
      <c r="BQ301"/>
      <c r="BR301"/>
      <c r="BS301"/>
      <c r="BT301"/>
      <c r="BU301"/>
      <c r="BV301"/>
      <c r="BW301"/>
      <c r="BX301"/>
      <c r="BY301"/>
      <c r="BZ301"/>
      <c r="CA301"/>
      <c r="CB301"/>
      <c r="CC301"/>
      <c r="CD301"/>
      <c r="CE301"/>
      <c r="CF301"/>
      <c r="CG301"/>
      <c r="CH301"/>
      <c r="CI301"/>
      <c r="CJ301"/>
      <c r="CK301"/>
      <c r="CL301"/>
      <c r="CM301"/>
      <c r="CN301"/>
      <c r="CO301"/>
      <c r="CP301"/>
      <c r="CQ301"/>
      <c r="CR301"/>
      <c r="CS301"/>
      <c r="CT301"/>
      <c r="CU301"/>
      <c r="CV301"/>
      <c r="CW301"/>
      <c r="CX301"/>
      <c r="CY301"/>
      <c r="CZ301"/>
      <c r="DA301"/>
      <c r="DB301"/>
      <c r="DC301"/>
      <c r="DD301"/>
      <c r="DE301"/>
    </row>
    <row r="302" spans="1:109" x14ac:dyDescent="0.25">
      <c r="A302"/>
      <c r="B302"/>
      <c r="C302"/>
      <c r="D302"/>
      <c r="E302"/>
      <c r="F302"/>
      <c r="G302"/>
      <c r="H302"/>
      <c r="I302"/>
      <c r="J302"/>
      <c r="K302"/>
      <c r="L302"/>
      <c r="M302"/>
      <c r="N302"/>
      <c r="O302"/>
      <c r="P302"/>
      <c r="Q302"/>
      <c r="T302"/>
      <c r="Y302"/>
      <c r="Z302"/>
      <c r="AF302"/>
      <c r="AH302"/>
      <c r="AK302"/>
      <c r="AL302"/>
      <c r="AM302"/>
      <c r="AN302"/>
      <c r="AO302"/>
      <c r="AP302"/>
      <c r="AQ302"/>
      <c r="AR302"/>
      <c r="AS302"/>
      <c r="AT302"/>
      <c r="AU302"/>
      <c r="AV302"/>
      <c r="AW302"/>
      <c r="AX302"/>
      <c r="AY302"/>
      <c r="AZ302"/>
      <c r="BA302"/>
      <c r="BB302"/>
      <c r="BC302"/>
      <c r="BD302"/>
      <c r="BE302"/>
      <c r="BF302"/>
      <c r="BG302"/>
      <c r="BH302"/>
      <c r="BI302"/>
      <c r="BJ302"/>
      <c r="BK302"/>
      <c r="BL302"/>
      <c r="BM302"/>
      <c r="BN302"/>
      <c r="BO302"/>
      <c r="BP302"/>
      <c r="BQ302"/>
      <c r="BR302"/>
      <c r="BS302"/>
      <c r="BT302"/>
      <c r="BU302"/>
      <c r="BV302"/>
      <c r="BW302"/>
      <c r="BX302"/>
      <c r="BY302"/>
      <c r="BZ302"/>
      <c r="CA302"/>
      <c r="CB302"/>
      <c r="CC302"/>
      <c r="CD302"/>
      <c r="CE302"/>
      <c r="CF302"/>
      <c r="CG302"/>
      <c r="CH302"/>
      <c r="CI302"/>
      <c r="CJ302"/>
      <c r="CK302"/>
      <c r="CL302"/>
      <c r="CM302"/>
      <c r="CN302"/>
      <c r="CO302"/>
      <c r="CP302"/>
      <c r="CQ302"/>
      <c r="CR302"/>
      <c r="CS302"/>
      <c r="CT302"/>
      <c r="CU302"/>
      <c r="CV302"/>
      <c r="CW302"/>
      <c r="CX302"/>
      <c r="CY302"/>
      <c r="CZ302"/>
      <c r="DA302"/>
      <c r="DB302"/>
      <c r="DC302"/>
      <c r="DD302"/>
      <c r="DE302"/>
    </row>
    <row r="303" spans="1:109" x14ac:dyDescent="0.25">
      <c r="A303"/>
      <c r="B303"/>
      <c r="C303"/>
      <c r="D303"/>
      <c r="E303"/>
      <c r="F303"/>
      <c r="G303"/>
      <c r="H303"/>
      <c r="I303"/>
      <c r="J303"/>
      <c r="K303"/>
      <c r="L303"/>
      <c r="M303"/>
      <c r="N303"/>
      <c r="O303"/>
      <c r="P303"/>
      <c r="Q303"/>
      <c r="T303"/>
      <c r="Y303"/>
      <c r="Z303"/>
      <c r="AF303"/>
      <c r="AH303"/>
      <c r="AK303"/>
      <c r="AL303"/>
      <c r="AM303"/>
      <c r="AN303"/>
      <c r="AO303"/>
      <c r="AP303"/>
      <c r="AQ303"/>
      <c r="AR303"/>
      <c r="AS303"/>
      <c r="AT303"/>
      <c r="AU303"/>
      <c r="AV303"/>
      <c r="AW303"/>
      <c r="AX303"/>
      <c r="AY303"/>
      <c r="AZ303"/>
      <c r="BA303"/>
      <c r="BB303"/>
      <c r="BC303"/>
      <c r="BD303"/>
      <c r="BE303"/>
      <c r="BF303"/>
      <c r="BG303"/>
      <c r="BH303"/>
      <c r="BI303"/>
      <c r="BJ303"/>
      <c r="BK303"/>
      <c r="BL303"/>
      <c r="BM303"/>
      <c r="BN303"/>
      <c r="BO303"/>
      <c r="BP303"/>
      <c r="BQ303"/>
      <c r="BR303"/>
      <c r="BS303"/>
      <c r="BT303"/>
      <c r="BU303"/>
      <c r="BV303"/>
      <c r="BW303"/>
      <c r="BX303"/>
      <c r="BY303"/>
      <c r="BZ303"/>
      <c r="CA303"/>
      <c r="CB303"/>
      <c r="CC303"/>
      <c r="CD303"/>
      <c r="CE303"/>
      <c r="CF303"/>
      <c r="CG303"/>
      <c r="CH303"/>
      <c r="CI303"/>
      <c r="CJ303"/>
      <c r="CK303"/>
      <c r="CL303"/>
      <c r="CM303"/>
      <c r="CN303"/>
      <c r="CO303"/>
      <c r="CP303"/>
      <c r="CQ303"/>
      <c r="CR303"/>
      <c r="CS303"/>
      <c r="CT303"/>
      <c r="CU303"/>
      <c r="CV303"/>
      <c r="CW303"/>
      <c r="CX303"/>
      <c r="CY303"/>
      <c r="CZ303"/>
      <c r="DA303"/>
      <c r="DB303"/>
      <c r="DC303"/>
      <c r="DD303"/>
      <c r="DE303"/>
    </row>
    <row r="304" spans="1:109" x14ac:dyDescent="0.25">
      <c r="A304"/>
      <c r="B304"/>
      <c r="C304"/>
      <c r="D304"/>
      <c r="E304"/>
      <c r="F304"/>
      <c r="G304"/>
      <c r="H304"/>
      <c r="I304"/>
      <c r="J304"/>
      <c r="K304"/>
      <c r="L304"/>
      <c r="M304"/>
      <c r="N304"/>
      <c r="O304"/>
      <c r="P304"/>
      <c r="Q304"/>
      <c r="T304"/>
      <c r="Y304"/>
      <c r="Z304"/>
      <c r="AF304"/>
      <c r="AH304"/>
      <c r="AK304"/>
      <c r="AL304"/>
      <c r="AM304"/>
      <c r="AN304"/>
      <c r="AO304"/>
      <c r="AP304"/>
      <c r="AQ304"/>
      <c r="AR304"/>
      <c r="AS304"/>
      <c r="AT304"/>
      <c r="AU304"/>
      <c r="AV304"/>
      <c r="AW304"/>
      <c r="AX304"/>
      <c r="AY304"/>
      <c r="AZ304"/>
      <c r="BA304"/>
      <c r="BB304"/>
      <c r="BC304"/>
      <c r="BD304"/>
      <c r="BE304"/>
      <c r="BF304"/>
      <c r="BG304"/>
      <c r="BH304"/>
      <c r="BI304"/>
      <c r="BJ304"/>
      <c r="BK304"/>
      <c r="BL304"/>
      <c r="BM304"/>
      <c r="BN304"/>
      <c r="BO304"/>
      <c r="BP304"/>
      <c r="BQ304"/>
      <c r="BR304"/>
      <c r="BS304"/>
      <c r="BT304"/>
      <c r="BU304"/>
      <c r="BV304"/>
      <c r="BW304"/>
      <c r="BX304"/>
      <c r="BY304"/>
      <c r="BZ304"/>
      <c r="CA304"/>
      <c r="CB304"/>
      <c r="CC304"/>
      <c r="CD304"/>
      <c r="CE304"/>
      <c r="CF304"/>
      <c r="CG304"/>
      <c r="CH304"/>
      <c r="CI304"/>
      <c r="CJ304"/>
      <c r="CK304"/>
      <c r="CL304"/>
      <c r="CM304"/>
      <c r="CN304"/>
      <c r="CO304"/>
      <c r="CP304"/>
      <c r="CQ304"/>
      <c r="CR304"/>
      <c r="CS304"/>
      <c r="CT304"/>
      <c r="CU304"/>
      <c r="CV304"/>
      <c r="CW304"/>
      <c r="CX304"/>
      <c r="CY304"/>
      <c r="CZ304"/>
      <c r="DA304"/>
      <c r="DB304"/>
      <c r="DC304"/>
      <c r="DD304"/>
      <c r="DE304"/>
    </row>
    <row r="305" spans="1:109" x14ac:dyDescent="0.25">
      <c r="A305"/>
      <c r="B305"/>
      <c r="C305"/>
      <c r="D305"/>
      <c r="E305"/>
      <c r="F305"/>
      <c r="G305"/>
      <c r="H305"/>
      <c r="I305"/>
      <c r="J305"/>
      <c r="K305"/>
      <c r="L305"/>
      <c r="M305"/>
      <c r="N305"/>
      <c r="O305"/>
      <c r="P305"/>
      <c r="Q305"/>
      <c r="T305"/>
      <c r="Y305"/>
      <c r="Z305"/>
      <c r="AF305"/>
      <c r="AH305"/>
      <c r="AK305"/>
      <c r="AL305"/>
      <c r="AM305"/>
      <c r="AN305"/>
      <c r="AO305"/>
      <c r="AP305"/>
      <c r="AQ305"/>
      <c r="AR305"/>
      <c r="AS305"/>
      <c r="AT305"/>
      <c r="AU305"/>
      <c r="AV305"/>
      <c r="AW305"/>
      <c r="AX305"/>
      <c r="AY305"/>
      <c r="AZ305"/>
      <c r="BA305"/>
      <c r="BB305"/>
      <c r="BC305"/>
      <c r="BD305"/>
      <c r="BE305"/>
      <c r="BF305"/>
      <c r="BG305"/>
      <c r="BH305"/>
      <c r="BI305"/>
      <c r="BJ305"/>
      <c r="BK305"/>
      <c r="BL305"/>
      <c r="BM305"/>
      <c r="BN305"/>
      <c r="BO305"/>
      <c r="BP305"/>
      <c r="BQ305"/>
      <c r="BR305"/>
      <c r="BS305"/>
      <c r="BT305"/>
      <c r="BU305"/>
      <c r="BV305"/>
      <c r="BW305"/>
      <c r="BX305"/>
      <c r="BY305"/>
      <c r="BZ305"/>
      <c r="CA305"/>
      <c r="CB305"/>
      <c r="CC305"/>
      <c r="CD305"/>
      <c r="CE305"/>
      <c r="CF305"/>
      <c r="CG305"/>
      <c r="CH305"/>
      <c r="CI305"/>
      <c r="CJ305"/>
      <c r="CK305"/>
      <c r="CL305"/>
      <c r="CM305"/>
      <c r="CN305"/>
      <c r="CO305"/>
      <c r="CP305"/>
      <c r="CQ305"/>
      <c r="CR305"/>
      <c r="CS305"/>
      <c r="CT305"/>
      <c r="CU305"/>
      <c r="CV305"/>
      <c r="CW305"/>
      <c r="CX305"/>
      <c r="CY305"/>
      <c r="CZ305"/>
      <c r="DA305"/>
      <c r="DB305"/>
      <c r="DC305"/>
      <c r="DD305"/>
      <c r="DE305"/>
    </row>
    <row r="306" spans="1:109" x14ac:dyDescent="0.25">
      <c r="A306"/>
      <c r="B306"/>
      <c r="C306"/>
      <c r="D306"/>
      <c r="E306"/>
      <c r="F306"/>
      <c r="G306"/>
      <c r="H306"/>
      <c r="I306"/>
      <c r="J306"/>
      <c r="K306"/>
      <c r="L306"/>
      <c r="M306"/>
      <c r="N306"/>
      <c r="O306"/>
      <c r="P306"/>
      <c r="Q306"/>
      <c r="T306"/>
      <c r="Y306"/>
      <c r="Z306"/>
      <c r="AF306"/>
      <c r="AH306"/>
      <c r="AK306"/>
      <c r="AL306"/>
      <c r="AM306"/>
      <c r="AN306"/>
      <c r="AO306"/>
      <c r="AP306"/>
      <c r="AQ306"/>
      <c r="AR306"/>
      <c r="AS306"/>
      <c r="AT306"/>
      <c r="AU306"/>
      <c r="AV306"/>
      <c r="AW306"/>
      <c r="AX306"/>
      <c r="AY306"/>
      <c r="AZ306"/>
      <c r="BA306"/>
      <c r="BB306"/>
      <c r="BC306"/>
      <c r="BD306"/>
      <c r="BE306"/>
      <c r="BF306"/>
      <c r="BG306"/>
      <c r="BH306"/>
      <c r="BI306"/>
      <c r="BJ306"/>
      <c r="BK306"/>
      <c r="BL306"/>
      <c r="BM306"/>
      <c r="BN306"/>
      <c r="BO306"/>
      <c r="BP306"/>
      <c r="BQ306"/>
      <c r="BR306"/>
      <c r="BS306"/>
      <c r="BT306"/>
      <c r="BU306"/>
      <c r="BV306"/>
      <c r="BW306"/>
      <c r="BX306"/>
      <c r="BY306"/>
      <c r="BZ306"/>
      <c r="CA306"/>
      <c r="CB306"/>
      <c r="CC306"/>
      <c r="CD306"/>
      <c r="CE306"/>
      <c r="CF306"/>
      <c r="CG306"/>
      <c r="CH306"/>
      <c r="CI306"/>
      <c r="CJ306"/>
      <c r="CK306"/>
      <c r="CL306"/>
      <c r="CM306"/>
      <c r="CN306"/>
      <c r="CO306"/>
      <c r="CP306"/>
      <c r="CQ306"/>
      <c r="CR306"/>
      <c r="CS306"/>
      <c r="CT306"/>
      <c r="CU306"/>
      <c r="CV306"/>
      <c r="CW306"/>
      <c r="CX306"/>
      <c r="CY306"/>
      <c r="CZ306"/>
      <c r="DA306"/>
      <c r="DB306"/>
      <c r="DC306"/>
      <c r="DD306"/>
      <c r="DE306"/>
    </row>
    <row r="307" spans="1:109" x14ac:dyDescent="0.25">
      <c r="A307"/>
      <c r="B307"/>
      <c r="C307"/>
      <c r="D307"/>
      <c r="E307"/>
      <c r="F307"/>
      <c r="G307"/>
      <c r="H307"/>
      <c r="I307"/>
      <c r="J307"/>
      <c r="K307"/>
      <c r="L307"/>
      <c r="M307"/>
      <c r="N307"/>
      <c r="O307"/>
      <c r="P307"/>
      <c r="Q307"/>
      <c r="T307"/>
      <c r="Y307"/>
      <c r="Z307"/>
      <c r="AF307"/>
      <c r="AH307"/>
      <c r="AK307"/>
      <c r="AL307"/>
      <c r="AM307"/>
      <c r="AN307"/>
      <c r="AO307"/>
      <c r="AP307"/>
      <c r="AQ307"/>
      <c r="AR307"/>
      <c r="AS307"/>
      <c r="AT307"/>
      <c r="AU307"/>
      <c r="AV307"/>
      <c r="AW307"/>
      <c r="AX307"/>
      <c r="AY307"/>
      <c r="AZ307"/>
      <c r="BA307"/>
      <c r="BB307"/>
      <c r="BC307"/>
      <c r="BD307"/>
      <c r="BE307"/>
      <c r="BF307"/>
      <c r="BG307"/>
      <c r="BH307"/>
      <c r="BI307"/>
      <c r="BJ307"/>
      <c r="BK307"/>
      <c r="BL307"/>
      <c r="BM307"/>
      <c r="BN307"/>
      <c r="BO307"/>
      <c r="BP307"/>
      <c r="BQ307"/>
      <c r="BR307"/>
      <c r="BS307"/>
      <c r="BT307"/>
      <c r="BU307"/>
      <c r="BV307"/>
      <c r="BW307"/>
      <c r="BX307"/>
      <c r="BY307"/>
      <c r="BZ307"/>
      <c r="CA307"/>
      <c r="CB307"/>
      <c r="CC307"/>
      <c r="CD307"/>
      <c r="CE307"/>
      <c r="CF307"/>
      <c r="CG307"/>
      <c r="CH307"/>
      <c r="CI307"/>
      <c r="CJ307"/>
      <c r="CK307"/>
      <c r="CL307"/>
      <c r="CM307"/>
      <c r="CN307"/>
      <c r="CO307"/>
      <c r="CP307"/>
      <c r="CQ307"/>
      <c r="CR307"/>
      <c r="CS307"/>
      <c r="CT307"/>
      <c r="CU307"/>
      <c r="CV307"/>
      <c r="CW307"/>
      <c r="CX307"/>
      <c r="CY307"/>
      <c r="CZ307"/>
      <c r="DA307"/>
      <c r="DB307"/>
      <c r="DC307"/>
      <c r="DD307"/>
      <c r="DE307"/>
    </row>
    <row r="308" spans="1:109" x14ac:dyDescent="0.25">
      <c r="A308"/>
      <c r="B308"/>
      <c r="C308"/>
      <c r="D308"/>
      <c r="E308"/>
      <c r="F308"/>
      <c r="G308"/>
      <c r="H308"/>
      <c r="I308"/>
      <c r="J308"/>
      <c r="K308"/>
      <c r="L308"/>
      <c r="M308"/>
      <c r="N308"/>
      <c r="O308"/>
      <c r="P308"/>
      <c r="Q308"/>
      <c r="T308"/>
      <c r="Y308"/>
      <c r="Z308"/>
      <c r="AF308"/>
      <c r="AH308"/>
      <c r="AK308"/>
      <c r="AL308"/>
      <c r="AM308"/>
      <c r="AN308"/>
      <c r="AO308"/>
      <c r="AP308"/>
      <c r="AQ308"/>
      <c r="AR308"/>
      <c r="AS308"/>
      <c r="AT308"/>
      <c r="AU308"/>
      <c r="AV308"/>
      <c r="AW308"/>
      <c r="AX308"/>
      <c r="AY308"/>
      <c r="AZ308"/>
      <c r="BA308"/>
      <c r="BB308"/>
      <c r="BC308"/>
      <c r="BD308"/>
      <c r="BE308"/>
      <c r="BF308"/>
      <c r="BG308"/>
      <c r="BH308"/>
      <c r="BI308"/>
      <c r="BJ308"/>
      <c r="BK308"/>
      <c r="BL308"/>
      <c r="BM308"/>
      <c r="BN308"/>
      <c r="BO308"/>
      <c r="BP308"/>
      <c r="BQ308"/>
      <c r="BR308"/>
      <c r="BS308"/>
      <c r="BT308"/>
      <c r="BU308"/>
      <c r="BV308"/>
      <c r="BW308"/>
      <c r="BX308"/>
      <c r="BY308"/>
      <c r="BZ308"/>
      <c r="CA308"/>
      <c r="CB308"/>
      <c r="CC308"/>
      <c r="CD308"/>
      <c r="CE308"/>
      <c r="CF308"/>
      <c r="CG308"/>
      <c r="CH308"/>
      <c r="CI308"/>
      <c r="CJ308"/>
      <c r="CK308"/>
      <c r="CL308"/>
      <c r="CM308"/>
      <c r="CN308"/>
      <c r="CO308"/>
      <c r="CP308"/>
      <c r="CQ308"/>
      <c r="CR308"/>
      <c r="CS308"/>
      <c r="CT308"/>
      <c r="CU308"/>
      <c r="CV308"/>
      <c r="CW308"/>
      <c r="CX308"/>
      <c r="CY308"/>
      <c r="CZ308"/>
      <c r="DA308"/>
      <c r="DB308"/>
      <c r="DC308"/>
      <c r="DD308"/>
      <c r="DE308"/>
    </row>
    <row r="309" spans="1:109" x14ac:dyDescent="0.25">
      <c r="A309"/>
      <c r="B309"/>
      <c r="C309"/>
      <c r="D309"/>
      <c r="E309"/>
      <c r="F309"/>
      <c r="G309"/>
      <c r="H309"/>
      <c r="I309"/>
      <c r="J309"/>
      <c r="K309"/>
      <c r="L309"/>
      <c r="M309"/>
      <c r="N309"/>
      <c r="O309"/>
      <c r="P309"/>
      <c r="Q309"/>
      <c r="T309"/>
      <c r="Y309"/>
      <c r="Z309"/>
      <c r="AF309"/>
      <c r="AH309"/>
      <c r="AK309"/>
      <c r="AL309"/>
      <c r="AM309"/>
      <c r="AN309"/>
      <c r="AO309"/>
      <c r="AP309"/>
      <c r="AQ309"/>
      <c r="AR309"/>
      <c r="AS309"/>
      <c r="AT309"/>
      <c r="AU309"/>
      <c r="AV309"/>
      <c r="AW309"/>
      <c r="AX309"/>
      <c r="AY309"/>
      <c r="AZ309"/>
      <c r="BA309"/>
      <c r="BB309"/>
      <c r="BC309"/>
      <c r="BD309"/>
      <c r="BE309"/>
      <c r="BF309"/>
      <c r="BG309"/>
      <c r="BH309"/>
      <c r="BI309"/>
      <c r="BJ309"/>
      <c r="BK309"/>
      <c r="BL309"/>
      <c r="BM309"/>
      <c r="BN309"/>
      <c r="BO309"/>
      <c r="BP309"/>
      <c r="BQ309"/>
      <c r="BR309"/>
      <c r="BS309"/>
      <c r="BT309"/>
      <c r="BU309"/>
      <c r="BV309"/>
      <c r="BW309"/>
      <c r="BX309"/>
      <c r="BY309"/>
      <c r="BZ309"/>
      <c r="CA309"/>
      <c r="CB309"/>
      <c r="CC309"/>
      <c r="CD309"/>
      <c r="CE309"/>
      <c r="CF309"/>
      <c r="CG309"/>
      <c r="CH309"/>
      <c r="CI309"/>
      <c r="CJ309"/>
      <c r="CK309"/>
      <c r="CL309"/>
      <c r="CM309"/>
      <c r="CN309"/>
      <c r="CO309"/>
      <c r="CP309"/>
      <c r="CQ309"/>
      <c r="CR309"/>
      <c r="CS309"/>
      <c r="CT309"/>
      <c r="CU309"/>
      <c r="CV309"/>
      <c r="CW309"/>
      <c r="CX309"/>
      <c r="CY309"/>
      <c r="CZ309"/>
      <c r="DA309"/>
      <c r="DB309"/>
      <c r="DC309"/>
      <c r="DD309"/>
      <c r="DE309"/>
    </row>
    <row r="310" spans="1:109" x14ac:dyDescent="0.25">
      <c r="A310"/>
      <c r="B310"/>
      <c r="C310"/>
      <c r="D310"/>
      <c r="E310"/>
      <c r="F310"/>
      <c r="G310"/>
      <c r="H310"/>
      <c r="I310"/>
      <c r="J310"/>
      <c r="K310"/>
      <c r="L310"/>
      <c r="M310"/>
      <c r="N310"/>
      <c r="O310"/>
      <c r="P310"/>
      <c r="Q310"/>
      <c r="T310"/>
      <c r="Y310"/>
      <c r="Z310"/>
      <c r="AF310"/>
      <c r="AH310"/>
      <c r="AK310"/>
      <c r="AL310"/>
      <c r="AM310"/>
      <c r="AN310"/>
      <c r="AO310"/>
      <c r="AP310"/>
      <c r="AQ310"/>
      <c r="AR310"/>
      <c r="AS310"/>
      <c r="AT310"/>
      <c r="AU310"/>
      <c r="AV310"/>
      <c r="AW310"/>
      <c r="AX310"/>
      <c r="AY310"/>
      <c r="AZ310"/>
      <c r="BA310"/>
      <c r="BB310"/>
      <c r="BC310"/>
      <c r="BD310"/>
      <c r="BE310"/>
      <c r="BF310"/>
      <c r="BG310"/>
      <c r="BH310"/>
      <c r="BI310"/>
      <c r="BJ310"/>
      <c r="BK310"/>
      <c r="BL310"/>
      <c r="BM310"/>
      <c r="BN310"/>
      <c r="BO310"/>
      <c r="BP310"/>
      <c r="BQ310"/>
      <c r="BR310"/>
      <c r="BS310"/>
      <c r="BT310"/>
      <c r="BU310"/>
      <c r="BV310"/>
      <c r="BW310"/>
      <c r="BX310"/>
      <c r="BY310"/>
      <c r="BZ310"/>
      <c r="CA310"/>
      <c r="CB310"/>
      <c r="CC310"/>
      <c r="CD310"/>
      <c r="CE310"/>
      <c r="CF310"/>
      <c r="CG310"/>
      <c r="CH310"/>
      <c r="CI310"/>
      <c r="CJ310"/>
      <c r="CK310"/>
      <c r="CL310"/>
      <c r="CM310"/>
      <c r="CN310"/>
      <c r="CO310"/>
      <c r="CP310"/>
      <c r="CQ310"/>
      <c r="CR310"/>
      <c r="CS310"/>
      <c r="CT310"/>
      <c r="CU310"/>
      <c r="CV310"/>
      <c r="CW310"/>
      <c r="CX310"/>
      <c r="CY310"/>
      <c r="CZ310"/>
      <c r="DA310"/>
      <c r="DB310"/>
      <c r="DC310"/>
      <c r="DD310"/>
      <c r="DE310"/>
    </row>
    <row r="311" spans="1:109" x14ac:dyDescent="0.25">
      <c r="A311"/>
      <c r="B311"/>
      <c r="C311"/>
      <c r="D311"/>
      <c r="E311"/>
      <c r="F311"/>
      <c r="G311"/>
      <c r="H311"/>
      <c r="I311"/>
      <c r="J311"/>
      <c r="K311"/>
      <c r="L311"/>
      <c r="M311"/>
      <c r="N311"/>
      <c r="O311"/>
      <c r="P311"/>
      <c r="Q311"/>
      <c r="T311"/>
      <c r="Y311"/>
      <c r="Z311"/>
      <c r="AF311"/>
      <c r="AH311"/>
      <c r="AK311"/>
      <c r="AL311"/>
      <c r="AM311"/>
      <c r="AN311"/>
      <c r="AO311"/>
      <c r="AP311"/>
      <c r="AQ311"/>
      <c r="AR311"/>
      <c r="AS311"/>
      <c r="AT311"/>
      <c r="AU311"/>
      <c r="AV311"/>
      <c r="AW311"/>
      <c r="AX311"/>
      <c r="AY311"/>
      <c r="AZ311"/>
      <c r="BA311"/>
      <c r="BB311"/>
      <c r="BC311"/>
      <c r="BD311"/>
      <c r="BE311"/>
      <c r="BF311"/>
      <c r="BG311"/>
      <c r="BH311"/>
      <c r="BI311"/>
      <c r="BJ311"/>
      <c r="BK311"/>
      <c r="BL311"/>
      <c r="BM311"/>
      <c r="BN311"/>
      <c r="BO311"/>
      <c r="BP311"/>
      <c r="BQ311"/>
      <c r="BR311"/>
      <c r="BS311"/>
      <c r="BT311"/>
      <c r="BU311"/>
      <c r="BV311"/>
      <c r="BW311"/>
      <c r="BX311"/>
      <c r="BY311"/>
      <c r="BZ311"/>
      <c r="CA311"/>
      <c r="CB311"/>
      <c r="CC311"/>
      <c r="CD311"/>
      <c r="CE311"/>
      <c r="CF311"/>
      <c r="CG311"/>
      <c r="CH311"/>
      <c r="CI311"/>
      <c r="CJ311"/>
      <c r="CK311"/>
      <c r="CL311"/>
      <c r="CM311"/>
      <c r="CN311"/>
      <c r="CO311"/>
      <c r="CP311"/>
      <c r="CQ311"/>
      <c r="CR311"/>
      <c r="CS311"/>
      <c r="CT311"/>
      <c r="CU311"/>
      <c r="CV311"/>
      <c r="CW311"/>
      <c r="CX311"/>
      <c r="CY311"/>
      <c r="CZ311"/>
      <c r="DA311"/>
      <c r="DB311"/>
      <c r="DC311"/>
      <c r="DD311"/>
      <c r="DE311"/>
    </row>
    <row r="312" spans="1:109" x14ac:dyDescent="0.25">
      <c r="A312"/>
      <c r="B312"/>
      <c r="C312"/>
      <c r="D312"/>
      <c r="E312"/>
      <c r="F312"/>
      <c r="G312"/>
      <c r="H312"/>
      <c r="I312"/>
      <c r="J312"/>
      <c r="K312"/>
      <c r="L312"/>
      <c r="M312"/>
      <c r="N312"/>
      <c r="O312"/>
      <c r="P312"/>
      <c r="Q312"/>
      <c r="T312"/>
      <c r="Y312"/>
      <c r="Z312"/>
      <c r="AF312"/>
      <c r="AH312"/>
      <c r="AK312"/>
      <c r="AL312"/>
      <c r="AM312"/>
      <c r="AN312"/>
      <c r="AO312"/>
      <c r="AP312"/>
      <c r="AQ312"/>
      <c r="AR312"/>
      <c r="AS312"/>
      <c r="AT312"/>
      <c r="AU312"/>
      <c r="AV312"/>
      <c r="AW312"/>
      <c r="AX312"/>
      <c r="AY312"/>
      <c r="AZ312"/>
      <c r="BA312"/>
      <c r="BB312"/>
      <c r="BC312"/>
      <c r="BD312"/>
      <c r="BE312"/>
      <c r="BF312"/>
      <c r="BG312"/>
      <c r="BH312"/>
      <c r="BI312"/>
      <c r="BJ312"/>
      <c r="BK312"/>
      <c r="BL312"/>
      <c r="BM312"/>
      <c r="BN312"/>
      <c r="BO312"/>
      <c r="BP312"/>
      <c r="BQ312"/>
      <c r="BR312"/>
      <c r="BS312"/>
      <c r="BT312"/>
      <c r="BU312"/>
      <c r="BV312"/>
      <c r="BW312"/>
      <c r="BX312"/>
      <c r="BY312"/>
      <c r="BZ312"/>
      <c r="CA312"/>
      <c r="CB312"/>
      <c r="CC312"/>
      <c r="CD312"/>
      <c r="CE312"/>
      <c r="CF312"/>
      <c r="CG312"/>
      <c r="CH312"/>
      <c r="CI312"/>
      <c r="CJ312"/>
      <c r="CK312"/>
      <c r="CL312"/>
      <c r="CM312"/>
      <c r="CN312"/>
      <c r="CO312"/>
      <c r="CP312"/>
      <c r="CQ312"/>
      <c r="CR312"/>
      <c r="CS312"/>
      <c r="CT312"/>
      <c r="CU312"/>
      <c r="CV312"/>
      <c r="CW312"/>
      <c r="CX312"/>
      <c r="CY312"/>
      <c r="CZ312"/>
      <c r="DA312"/>
      <c r="DB312"/>
      <c r="DC312"/>
      <c r="DD312"/>
      <c r="DE312"/>
    </row>
    <row r="313" spans="1:109" x14ac:dyDescent="0.25">
      <c r="A313"/>
      <c r="B313"/>
      <c r="C313"/>
      <c r="D313"/>
      <c r="E313"/>
      <c r="F313"/>
      <c r="G313"/>
      <c r="H313"/>
      <c r="I313"/>
      <c r="J313"/>
      <c r="K313"/>
      <c r="L313"/>
      <c r="M313"/>
      <c r="N313"/>
      <c r="O313"/>
      <c r="P313"/>
      <c r="Q313"/>
      <c r="T313"/>
      <c r="Y313"/>
      <c r="Z313"/>
      <c r="AF313"/>
      <c r="AH313"/>
      <c r="AK313"/>
      <c r="AL313"/>
      <c r="AM313"/>
      <c r="AN313"/>
      <c r="AO313"/>
      <c r="AP313"/>
      <c r="AQ313"/>
      <c r="AR313"/>
      <c r="AS313"/>
      <c r="AT313"/>
      <c r="AU313"/>
      <c r="AV313"/>
      <c r="AW313"/>
      <c r="AX313"/>
      <c r="AY313"/>
      <c r="AZ313"/>
      <c r="BA313"/>
      <c r="BB313"/>
      <c r="BC313"/>
      <c r="BD313"/>
      <c r="BE313"/>
      <c r="BF313"/>
      <c r="BG313"/>
      <c r="BH313"/>
      <c r="BI313"/>
      <c r="BJ313"/>
      <c r="BK313"/>
      <c r="BL313"/>
      <c r="BM313"/>
      <c r="BN313"/>
      <c r="BO313"/>
      <c r="BP313"/>
      <c r="BQ313"/>
      <c r="BR313"/>
      <c r="BS313"/>
      <c r="BT313"/>
      <c r="BU313"/>
      <c r="BV313"/>
      <c r="BW313"/>
      <c r="BX313"/>
      <c r="BY313"/>
      <c r="BZ313"/>
      <c r="CA313"/>
      <c r="CB313"/>
      <c r="CC313"/>
      <c r="CD313"/>
      <c r="CE313"/>
      <c r="CF313"/>
      <c r="CG313"/>
      <c r="CH313"/>
      <c r="CI313"/>
      <c r="CJ313"/>
      <c r="CK313"/>
      <c r="CL313"/>
      <c r="CM313"/>
      <c r="CN313"/>
      <c r="CO313"/>
      <c r="CP313"/>
      <c r="CQ313"/>
      <c r="CR313"/>
      <c r="CS313"/>
      <c r="CT313"/>
      <c r="CU313"/>
      <c r="CV313"/>
      <c r="CW313"/>
      <c r="CX313"/>
      <c r="CY313"/>
      <c r="CZ313"/>
      <c r="DA313"/>
      <c r="DB313"/>
      <c r="DC313"/>
      <c r="DD313"/>
      <c r="DE313"/>
    </row>
    <row r="314" spans="1:109" x14ac:dyDescent="0.25">
      <c r="A314"/>
      <c r="B314"/>
      <c r="C314"/>
      <c r="D314"/>
      <c r="E314"/>
      <c r="F314"/>
      <c r="G314"/>
      <c r="H314"/>
      <c r="I314"/>
      <c r="J314"/>
      <c r="K314"/>
      <c r="L314"/>
      <c r="M314"/>
      <c r="N314"/>
      <c r="O314"/>
      <c r="P314"/>
      <c r="Q314"/>
      <c r="T314"/>
      <c r="Y314"/>
      <c r="Z314"/>
      <c r="AF314"/>
      <c r="AH314"/>
      <c r="AK314"/>
      <c r="AL314"/>
      <c r="AM314"/>
      <c r="AN314"/>
      <c r="AO314"/>
      <c r="AP314"/>
      <c r="AQ314"/>
      <c r="AR314"/>
      <c r="AS314"/>
      <c r="AT314"/>
      <c r="AU314"/>
      <c r="AV314"/>
      <c r="AW314"/>
      <c r="AX314"/>
      <c r="AY314"/>
      <c r="AZ314"/>
      <c r="BA314"/>
      <c r="BB314"/>
      <c r="BC314"/>
      <c r="BD314"/>
      <c r="BE314"/>
      <c r="BF314"/>
      <c r="BG314"/>
      <c r="BH314"/>
      <c r="BI314"/>
      <c r="BJ314"/>
      <c r="BK314"/>
      <c r="BL314"/>
      <c r="BM314"/>
      <c r="BN314"/>
      <c r="BO314"/>
      <c r="BP314"/>
      <c r="BQ314"/>
      <c r="BR314"/>
      <c r="BS314"/>
      <c r="BT314"/>
      <c r="BU314"/>
      <c r="BV314"/>
      <c r="BW314"/>
      <c r="BX314"/>
      <c r="BY314"/>
      <c r="BZ314"/>
      <c r="CA314"/>
      <c r="CB314"/>
      <c r="CC314"/>
      <c r="CD314"/>
      <c r="CE314"/>
      <c r="CF314"/>
      <c r="CG314"/>
      <c r="CH314"/>
      <c r="CI314"/>
      <c r="CJ314"/>
      <c r="CK314"/>
      <c r="CL314"/>
      <c r="CM314"/>
      <c r="CN314"/>
      <c r="CO314"/>
      <c r="CP314"/>
      <c r="CQ314"/>
      <c r="CR314"/>
      <c r="CS314"/>
      <c r="CT314"/>
      <c r="CU314"/>
      <c r="CV314"/>
      <c r="CW314"/>
      <c r="CX314"/>
      <c r="CY314"/>
      <c r="CZ314"/>
      <c r="DA314"/>
      <c r="DB314"/>
      <c r="DC314"/>
      <c r="DD314"/>
      <c r="DE314"/>
    </row>
    <row r="315" spans="1:109" x14ac:dyDescent="0.25">
      <c r="A315"/>
      <c r="B315"/>
      <c r="C315"/>
      <c r="D315"/>
      <c r="E315"/>
      <c r="F315"/>
      <c r="G315"/>
      <c r="H315"/>
      <c r="I315"/>
      <c r="J315"/>
      <c r="K315"/>
      <c r="L315"/>
      <c r="M315"/>
      <c r="N315"/>
      <c r="O315"/>
      <c r="P315"/>
      <c r="Q315"/>
      <c r="T315"/>
      <c r="Y315"/>
      <c r="Z315"/>
      <c r="AF315"/>
      <c r="AH315"/>
      <c r="AK315"/>
      <c r="AL315"/>
      <c r="AM315"/>
      <c r="AN315"/>
      <c r="AO315"/>
      <c r="AP315"/>
      <c r="AQ315"/>
      <c r="AR315"/>
      <c r="AS315"/>
      <c r="AT315"/>
      <c r="AU315"/>
      <c r="AV315"/>
      <c r="AW315"/>
      <c r="AX315"/>
      <c r="AY315"/>
      <c r="AZ315"/>
      <c r="BA315"/>
      <c r="BB315"/>
      <c r="BC315"/>
      <c r="BD315"/>
      <c r="BE315"/>
      <c r="BF315"/>
      <c r="BG315"/>
      <c r="BH315"/>
      <c r="BI315"/>
      <c r="BJ315"/>
      <c r="BK315"/>
      <c r="BL315"/>
      <c r="BM315"/>
      <c r="BN315"/>
      <c r="BO315"/>
      <c r="BP315"/>
      <c r="BQ315"/>
      <c r="BR315"/>
      <c r="BS315"/>
      <c r="BT315"/>
      <c r="BU315"/>
      <c r="BV315"/>
      <c r="BW315"/>
      <c r="BX315"/>
      <c r="BY315"/>
      <c r="BZ315"/>
      <c r="CA315"/>
      <c r="CB315"/>
      <c r="CC315"/>
      <c r="CD315"/>
      <c r="CE315"/>
      <c r="CF315"/>
      <c r="CG315"/>
      <c r="CH315"/>
      <c r="CI315"/>
      <c r="CJ315"/>
      <c r="CK315"/>
      <c r="CL315"/>
      <c r="CM315"/>
      <c r="CN315"/>
      <c r="CO315"/>
      <c r="CP315"/>
      <c r="CQ315"/>
      <c r="CR315"/>
      <c r="CS315"/>
      <c r="CT315"/>
      <c r="CU315"/>
      <c r="CV315"/>
      <c r="CW315"/>
      <c r="CX315"/>
      <c r="CY315"/>
      <c r="CZ315"/>
      <c r="DA315"/>
      <c r="DB315"/>
      <c r="DC315"/>
      <c r="DD315"/>
      <c r="DE315"/>
    </row>
    <row r="316" spans="1:109" x14ac:dyDescent="0.25">
      <c r="A316"/>
      <c r="B316"/>
      <c r="C316"/>
      <c r="D316"/>
      <c r="E316"/>
      <c r="F316"/>
      <c r="G316"/>
      <c r="H316"/>
      <c r="I316"/>
      <c r="J316"/>
      <c r="K316"/>
      <c r="L316"/>
      <c r="M316"/>
      <c r="N316"/>
      <c r="O316"/>
      <c r="P316"/>
      <c r="Q316"/>
      <c r="T316"/>
      <c r="Y316"/>
      <c r="Z316"/>
      <c r="AF316"/>
      <c r="AH316"/>
      <c r="AK316"/>
      <c r="AL316"/>
      <c r="AM316"/>
      <c r="AN316"/>
      <c r="AO316"/>
      <c r="AP316"/>
      <c r="AQ316"/>
      <c r="AR316"/>
      <c r="AS316"/>
      <c r="AT316"/>
      <c r="AU316"/>
      <c r="AV316"/>
      <c r="AW316"/>
      <c r="AX316"/>
      <c r="AY316"/>
      <c r="AZ316"/>
      <c r="BA316"/>
      <c r="BB316"/>
      <c r="BC316"/>
      <c r="BD316"/>
      <c r="BE316"/>
      <c r="BF316"/>
      <c r="BG316"/>
      <c r="BH316"/>
      <c r="BI316"/>
      <c r="BJ316"/>
      <c r="BK316"/>
      <c r="BL316"/>
      <c r="BM316"/>
      <c r="BN316"/>
      <c r="BO316"/>
      <c r="BP316"/>
      <c r="BQ316"/>
      <c r="BR316"/>
      <c r="BS316"/>
      <c r="BT316"/>
      <c r="BU316"/>
      <c r="BV316"/>
      <c r="BW316"/>
      <c r="BX316"/>
      <c r="BY316"/>
      <c r="BZ316"/>
      <c r="CA316"/>
      <c r="CB316"/>
      <c r="CC316"/>
      <c r="CD316"/>
      <c r="CE316"/>
      <c r="CF316"/>
      <c r="CG316"/>
      <c r="CH316"/>
      <c r="CI316"/>
      <c r="CJ316"/>
      <c r="CK316"/>
      <c r="CL316"/>
      <c r="CM316"/>
      <c r="CN316"/>
      <c r="CO316"/>
      <c r="CP316"/>
      <c r="CQ316"/>
      <c r="CR316"/>
      <c r="CS316"/>
      <c r="CT316"/>
      <c r="CU316"/>
      <c r="CV316"/>
      <c r="CW316"/>
      <c r="CX316"/>
      <c r="CY316"/>
      <c r="CZ316"/>
      <c r="DA316"/>
      <c r="DB316"/>
      <c r="DC316"/>
      <c r="DD316"/>
      <c r="DE316"/>
    </row>
    <row r="317" spans="1:109" x14ac:dyDescent="0.25">
      <c r="A317"/>
      <c r="B317"/>
      <c r="C317"/>
      <c r="D317"/>
      <c r="E317"/>
      <c r="F317"/>
      <c r="G317"/>
      <c r="H317"/>
      <c r="I317"/>
      <c r="J317"/>
      <c r="K317"/>
      <c r="L317"/>
      <c r="M317"/>
      <c r="N317"/>
      <c r="O317"/>
      <c r="P317"/>
      <c r="Q317"/>
      <c r="T317"/>
      <c r="Y317"/>
      <c r="Z317"/>
      <c r="AF317"/>
      <c r="AH317"/>
      <c r="AK317"/>
      <c r="AL317"/>
      <c r="AM317"/>
      <c r="AN317"/>
      <c r="AO317"/>
      <c r="AP317"/>
      <c r="AQ317"/>
      <c r="AR317"/>
      <c r="AS317"/>
      <c r="AT317"/>
      <c r="AU317"/>
      <c r="AV317"/>
      <c r="AW317"/>
      <c r="AX317"/>
      <c r="AY317"/>
      <c r="AZ317"/>
      <c r="BA317"/>
      <c r="BB317"/>
      <c r="BC317"/>
      <c r="BD317"/>
      <c r="BE317"/>
      <c r="BF317"/>
      <c r="BG317"/>
      <c r="BH317"/>
      <c r="BI317"/>
      <c r="BJ317"/>
      <c r="BK317"/>
      <c r="BL317"/>
      <c r="BM317"/>
      <c r="BN317"/>
      <c r="BO317"/>
      <c r="BP317"/>
      <c r="BQ317"/>
      <c r="BR317"/>
      <c r="BS317"/>
      <c r="BT317"/>
      <c r="BU317"/>
      <c r="BV317"/>
      <c r="BW317"/>
      <c r="BX317"/>
      <c r="BY317"/>
      <c r="BZ317"/>
      <c r="CA317"/>
      <c r="CB317"/>
      <c r="CC317"/>
      <c r="CD317"/>
      <c r="CE317"/>
      <c r="CF317"/>
      <c r="CG317"/>
      <c r="CH317"/>
      <c r="CI317"/>
      <c r="CJ317"/>
      <c r="CK317"/>
      <c r="CL317"/>
      <c r="CM317"/>
      <c r="CN317"/>
      <c r="CO317"/>
      <c r="CP317"/>
      <c r="CQ317"/>
      <c r="CR317"/>
      <c r="CS317"/>
      <c r="CT317"/>
      <c r="CU317"/>
      <c r="CV317"/>
      <c r="CW317"/>
      <c r="CX317"/>
      <c r="CY317"/>
      <c r="CZ317"/>
      <c r="DA317"/>
      <c r="DB317"/>
      <c r="DC317"/>
      <c r="DD317"/>
      <c r="DE317"/>
    </row>
    <row r="318" spans="1:109" x14ac:dyDescent="0.25">
      <c r="A318"/>
      <c r="B318"/>
      <c r="C318"/>
      <c r="D318"/>
      <c r="E318"/>
      <c r="F318"/>
      <c r="G318"/>
      <c r="H318"/>
      <c r="I318"/>
      <c r="J318"/>
      <c r="K318"/>
      <c r="L318"/>
      <c r="M318"/>
      <c r="N318"/>
      <c r="O318"/>
      <c r="P318"/>
      <c r="Q318"/>
      <c r="T318"/>
      <c r="Y318"/>
      <c r="Z318"/>
      <c r="AF318"/>
      <c r="AH318"/>
      <c r="AK318"/>
      <c r="AL318"/>
      <c r="AM318"/>
      <c r="AN318"/>
      <c r="AO318"/>
      <c r="AP318"/>
      <c r="AQ318"/>
      <c r="AR318"/>
      <c r="AS318"/>
      <c r="AT318"/>
      <c r="AU318"/>
      <c r="AV318"/>
      <c r="AW318"/>
      <c r="AX318"/>
      <c r="AY318"/>
      <c r="AZ318"/>
      <c r="BA318"/>
      <c r="BB318"/>
      <c r="BC318"/>
      <c r="BD318"/>
      <c r="BE318"/>
      <c r="BF318"/>
      <c r="BG318"/>
      <c r="BH318"/>
      <c r="BI318"/>
      <c r="BJ318"/>
      <c r="BK318"/>
      <c r="BL318"/>
      <c r="BM318"/>
      <c r="BN318"/>
      <c r="BO318"/>
      <c r="BP318"/>
      <c r="BQ318"/>
      <c r="BR318"/>
      <c r="BS318"/>
      <c r="BT318"/>
      <c r="BU318"/>
      <c r="BV318"/>
      <c r="BW318"/>
      <c r="BX318"/>
      <c r="BY318"/>
      <c r="BZ318"/>
      <c r="CA318"/>
      <c r="CB318"/>
      <c r="CC318"/>
      <c r="CD318"/>
      <c r="CE318"/>
      <c r="CF318"/>
      <c r="CG318"/>
      <c r="CH318"/>
      <c r="CI318"/>
      <c r="CJ318"/>
      <c r="CK318"/>
      <c r="CL318"/>
      <c r="CM318"/>
      <c r="CN318"/>
      <c r="CO318"/>
      <c r="CP318"/>
      <c r="CQ318"/>
      <c r="CR318"/>
      <c r="CS318"/>
      <c r="CT318"/>
      <c r="CU318"/>
      <c r="CV318"/>
      <c r="CW318"/>
      <c r="CX318"/>
      <c r="CY318"/>
      <c r="CZ318"/>
      <c r="DA318"/>
      <c r="DB318"/>
      <c r="DC318"/>
      <c r="DD318"/>
      <c r="DE318"/>
    </row>
    <row r="319" spans="1:109" x14ac:dyDescent="0.25">
      <c r="A319"/>
      <c r="B319"/>
      <c r="C319"/>
      <c r="D319"/>
      <c r="E319"/>
      <c r="F319"/>
      <c r="G319"/>
      <c r="H319"/>
      <c r="I319"/>
      <c r="J319"/>
      <c r="K319"/>
      <c r="L319"/>
      <c r="M319"/>
      <c r="N319"/>
      <c r="O319"/>
      <c r="P319"/>
      <c r="Q319"/>
      <c r="T319"/>
      <c r="Y319"/>
      <c r="Z319"/>
      <c r="AF319"/>
      <c r="AH319"/>
      <c r="AK319"/>
      <c r="AL319"/>
      <c r="AM319"/>
      <c r="AN319"/>
      <c r="AO319"/>
      <c r="AP319"/>
      <c r="AQ319"/>
      <c r="AR319"/>
      <c r="AS319"/>
      <c r="AT319"/>
      <c r="AU319"/>
      <c r="AV319"/>
      <c r="AW319"/>
      <c r="AX319"/>
      <c r="AY319"/>
      <c r="AZ319"/>
      <c r="BA319"/>
      <c r="BB319"/>
      <c r="BC319"/>
      <c r="BD319"/>
      <c r="BE319"/>
      <c r="BF319"/>
      <c r="BG319"/>
      <c r="BH319"/>
      <c r="BI319"/>
      <c r="BJ319"/>
      <c r="BK319"/>
      <c r="BL319"/>
      <c r="BM319"/>
      <c r="BN319"/>
      <c r="BO319"/>
      <c r="BP319"/>
      <c r="BQ319"/>
      <c r="BR319"/>
      <c r="BS319"/>
      <c r="BT319"/>
      <c r="BU319"/>
      <c r="BV319"/>
      <c r="BW319"/>
      <c r="BX319"/>
      <c r="BY319"/>
      <c r="BZ319"/>
      <c r="CA319"/>
      <c r="CB319"/>
      <c r="CC319"/>
      <c r="CD319"/>
      <c r="CE319"/>
      <c r="CF319"/>
      <c r="CG319"/>
      <c r="CH319"/>
      <c r="CI319"/>
      <c r="CJ319"/>
      <c r="CK319"/>
      <c r="CL319"/>
      <c r="CM319"/>
      <c r="CN319"/>
      <c r="CO319"/>
      <c r="CP319"/>
      <c r="CQ319"/>
      <c r="CR319"/>
      <c r="CS319"/>
      <c r="CT319"/>
      <c r="CU319"/>
      <c r="CV319"/>
      <c r="CW319"/>
      <c r="CX319"/>
      <c r="CY319"/>
      <c r="CZ319"/>
      <c r="DA319"/>
      <c r="DB319"/>
      <c r="DC319"/>
      <c r="DD319"/>
      <c r="DE319"/>
    </row>
    <row r="320" spans="1:109" x14ac:dyDescent="0.25">
      <c r="A320"/>
      <c r="B320"/>
      <c r="C320"/>
      <c r="D320"/>
      <c r="E320"/>
      <c r="F320"/>
      <c r="G320"/>
      <c r="H320"/>
      <c r="I320"/>
      <c r="J320"/>
      <c r="K320"/>
      <c r="L320"/>
      <c r="M320"/>
      <c r="N320"/>
      <c r="O320"/>
      <c r="P320"/>
      <c r="Q320"/>
      <c r="T320"/>
      <c r="Y320"/>
      <c r="Z320"/>
      <c r="AF320"/>
      <c r="AH320"/>
      <c r="AK320"/>
      <c r="AL320"/>
      <c r="AM320"/>
      <c r="AN320"/>
      <c r="AO320"/>
      <c r="AP320"/>
      <c r="AQ320"/>
      <c r="AR320"/>
      <c r="AS320"/>
      <c r="AT320"/>
      <c r="AU320"/>
      <c r="AV320"/>
      <c r="AW320"/>
      <c r="AX320"/>
      <c r="AY320"/>
      <c r="AZ320"/>
      <c r="BA320"/>
      <c r="BB320"/>
      <c r="BC320"/>
      <c r="BD320"/>
      <c r="BE320"/>
      <c r="BF320"/>
      <c r="BG320"/>
      <c r="BH320"/>
      <c r="BI320"/>
      <c r="BJ320"/>
      <c r="BK320"/>
      <c r="BL320"/>
      <c r="BM320"/>
      <c r="BN320"/>
      <c r="BO320"/>
      <c r="BP320"/>
      <c r="BQ320"/>
      <c r="BR320"/>
      <c r="BS320"/>
      <c r="BT320"/>
      <c r="BU320"/>
      <c r="BV320"/>
      <c r="BW320"/>
      <c r="BX320"/>
      <c r="BY320"/>
      <c r="BZ320"/>
      <c r="CA320"/>
      <c r="CB320"/>
      <c r="CC320"/>
      <c r="CD320"/>
      <c r="CE320"/>
      <c r="CF320"/>
      <c r="CG320"/>
      <c r="CH320"/>
      <c r="CI320"/>
      <c r="CJ320"/>
      <c r="CK320"/>
      <c r="CL320"/>
      <c r="CM320"/>
      <c r="CN320"/>
      <c r="CO320"/>
      <c r="CP320"/>
      <c r="CQ320"/>
      <c r="CR320"/>
      <c r="CS320"/>
      <c r="CT320"/>
      <c r="CU320"/>
      <c r="CV320"/>
      <c r="CW320"/>
      <c r="CX320"/>
      <c r="CY320"/>
      <c r="CZ320"/>
      <c r="DA320"/>
      <c r="DB320"/>
      <c r="DC320"/>
      <c r="DD320"/>
      <c r="DE320"/>
    </row>
    <row r="321" spans="1:109" x14ac:dyDescent="0.25">
      <c r="A321"/>
      <c r="B321"/>
      <c r="C321"/>
      <c r="D321"/>
      <c r="E321"/>
      <c r="F321"/>
      <c r="G321"/>
      <c r="H321"/>
      <c r="I321"/>
      <c r="J321"/>
      <c r="K321"/>
      <c r="L321"/>
      <c r="M321"/>
      <c r="N321"/>
      <c r="O321"/>
      <c r="P321"/>
      <c r="Q321"/>
      <c r="T321"/>
      <c r="Y321"/>
      <c r="Z321"/>
      <c r="AF321"/>
      <c r="AH321"/>
      <c r="AK321"/>
      <c r="AL321"/>
      <c r="AM321"/>
      <c r="AN321"/>
      <c r="AO321"/>
      <c r="AP321"/>
      <c r="AQ321"/>
      <c r="AR321"/>
      <c r="AS321"/>
      <c r="AT321"/>
      <c r="AU321"/>
      <c r="AV321"/>
      <c r="AW321"/>
      <c r="AX321"/>
      <c r="AY321"/>
      <c r="AZ321"/>
      <c r="BA321"/>
      <c r="BB321"/>
      <c r="BC321"/>
      <c r="BD321"/>
      <c r="BE321"/>
      <c r="BF321"/>
      <c r="BG321"/>
      <c r="BH321"/>
      <c r="BI321"/>
      <c r="BJ321"/>
      <c r="BK321"/>
      <c r="BL321"/>
      <c r="BM321"/>
      <c r="BN321"/>
      <c r="BO321"/>
      <c r="BP321"/>
      <c r="BQ321"/>
      <c r="BR321"/>
      <c r="BS321"/>
      <c r="BT321"/>
      <c r="BU321"/>
      <c r="BV321"/>
      <c r="BW321"/>
      <c r="BX321"/>
      <c r="BY321"/>
      <c r="BZ321"/>
      <c r="CA321"/>
      <c r="CB321"/>
      <c r="CC321"/>
      <c r="CD321"/>
      <c r="CE321"/>
      <c r="CF321"/>
      <c r="CG321"/>
      <c r="CH321"/>
      <c r="CI321"/>
      <c r="CJ321"/>
      <c r="CK321"/>
      <c r="CL321"/>
      <c r="CM321"/>
      <c r="CN321"/>
      <c r="CO321"/>
      <c r="CP321"/>
      <c r="CQ321"/>
      <c r="CR321"/>
      <c r="CS321"/>
      <c r="CT321"/>
      <c r="CU321"/>
      <c r="CV321"/>
      <c r="CW321"/>
      <c r="CX321"/>
      <c r="CY321"/>
      <c r="CZ321"/>
      <c r="DA321"/>
      <c r="DB321"/>
      <c r="DC321"/>
      <c r="DD321"/>
      <c r="DE321"/>
    </row>
    <row r="322" spans="1:109" x14ac:dyDescent="0.25">
      <c r="A322"/>
      <c r="B322"/>
      <c r="C322"/>
      <c r="D322"/>
      <c r="E322"/>
      <c r="F322"/>
      <c r="G322"/>
      <c r="H322"/>
      <c r="I322"/>
      <c r="J322"/>
      <c r="K322"/>
      <c r="L322"/>
      <c r="M322"/>
      <c r="N322"/>
      <c r="O322"/>
      <c r="P322"/>
      <c r="Q322"/>
      <c r="T322"/>
      <c r="Y322"/>
      <c r="Z322"/>
      <c r="AF322"/>
      <c r="AH322"/>
      <c r="AK322"/>
      <c r="AL322"/>
      <c r="AM322"/>
      <c r="AN322"/>
      <c r="AO322"/>
      <c r="AP322"/>
      <c r="AQ322"/>
      <c r="AR322"/>
      <c r="AS322"/>
      <c r="AT322"/>
      <c r="AU322"/>
      <c r="AV322"/>
      <c r="AW322"/>
      <c r="AX322"/>
      <c r="AY322"/>
      <c r="AZ322"/>
      <c r="BA322"/>
      <c r="BB322"/>
      <c r="BC322"/>
      <c r="BD322"/>
      <c r="BE322"/>
      <c r="BF322"/>
      <c r="BG322"/>
      <c r="BH322"/>
      <c r="BI322"/>
      <c r="BJ322"/>
      <c r="BK322"/>
      <c r="BL322"/>
      <c r="BM322"/>
      <c r="BN322"/>
      <c r="BO322"/>
      <c r="BP322"/>
      <c r="BQ322"/>
      <c r="BR322"/>
      <c r="BS322"/>
      <c r="BT322"/>
      <c r="BU322"/>
      <c r="BV322"/>
      <c r="BW322"/>
      <c r="BX322"/>
      <c r="BY322"/>
      <c r="BZ322"/>
      <c r="CA322"/>
      <c r="CB322"/>
      <c r="CC322"/>
      <c r="CD322"/>
      <c r="CE322"/>
      <c r="CF322"/>
      <c r="CG322"/>
      <c r="CH322"/>
      <c r="CI322"/>
      <c r="CJ322"/>
      <c r="CK322"/>
      <c r="CL322"/>
      <c r="CM322"/>
      <c r="CN322"/>
      <c r="CO322"/>
      <c r="CP322"/>
      <c r="CQ322"/>
      <c r="CR322"/>
      <c r="CS322"/>
      <c r="CT322"/>
      <c r="CU322"/>
      <c r="CV322"/>
      <c r="CW322"/>
      <c r="CX322"/>
      <c r="CY322"/>
      <c r="CZ322"/>
      <c r="DA322"/>
      <c r="DB322"/>
      <c r="DC322"/>
      <c r="DD322"/>
      <c r="DE322"/>
    </row>
    <row r="323" spans="1:109" x14ac:dyDescent="0.25">
      <c r="A323"/>
      <c r="B323"/>
      <c r="C323"/>
      <c r="D323"/>
      <c r="E323"/>
      <c r="F323"/>
      <c r="G323"/>
      <c r="H323"/>
      <c r="I323"/>
      <c r="J323"/>
      <c r="K323"/>
      <c r="L323"/>
      <c r="M323"/>
      <c r="N323"/>
      <c r="O323"/>
      <c r="P323"/>
      <c r="Q323"/>
      <c r="T323"/>
      <c r="Y323"/>
      <c r="Z323"/>
      <c r="AF323"/>
      <c r="AH323"/>
      <c r="AK323"/>
      <c r="AL323"/>
      <c r="AM323"/>
      <c r="AN323"/>
      <c r="AO323"/>
      <c r="AP323"/>
      <c r="AQ323"/>
      <c r="AR323"/>
      <c r="AS323"/>
      <c r="AT323"/>
      <c r="AU323"/>
      <c r="AV323"/>
      <c r="AW323"/>
      <c r="AX323"/>
      <c r="AY323"/>
      <c r="AZ323"/>
      <c r="BA323"/>
      <c r="BB323"/>
      <c r="BC323"/>
      <c r="BD323"/>
      <c r="BE323"/>
      <c r="BF323"/>
      <c r="BG323"/>
      <c r="BH323"/>
      <c r="BI323"/>
      <c r="BJ323"/>
      <c r="BK323"/>
      <c r="BL323"/>
      <c r="BM323"/>
      <c r="BN323"/>
      <c r="BO323"/>
      <c r="BP323"/>
      <c r="BQ323"/>
      <c r="BR323"/>
      <c r="BS323"/>
      <c r="BT323"/>
      <c r="BU323"/>
      <c r="BV323"/>
      <c r="BW323"/>
      <c r="BX323"/>
      <c r="BY323"/>
      <c r="BZ323"/>
      <c r="CA323"/>
      <c r="CB323"/>
      <c r="CC323"/>
      <c r="CD323"/>
      <c r="CE323"/>
      <c r="CF323"/>
      <c r="CG323"/>
      <c r="CH323"/>
      <c r="CI323"/>
      <c r="CJ323"/>
      <c r="CK323"/>
      <c r="CL323"/>
      <c r="CM323"/>
      <c r="CN323"/>
      <c r="CO323"/>
      <c r="CP323"/>
      <c r="CQ323"/>
      <c r="CR323"/>
      <c r="CS323"/>
      <c r="CT323"/>
      <c r="CU323"/>
      <c r="CV323"/>
      <c r="CW323"/>
      <c r="CX323"/>
      <c r="CY323"/>
      <c r="CZ323"/>
      <c r="DA323"/>
      <c r="DB323"/>
      <c r="DC323"/>
      <c r="DD323"/>
      <c r="DE323"/>
    </row>
    <row r="324" spans="1:109" x14ac:dyDescent="0.25">
      <c r="A324"/>
      <c r="B324"/>
      <c r="C324"/>
      <c r="D324"/>
      <c r="E324"/>
      <c r="F324"/>
      <c r="G324"/>
      <c r="H324"/>
      <c r="I324"/>
      <c r="J324"/>
      <c r="K324"/>
      <c r="L324"/>
      <c r="M324"/>
      <c r="N324"/>
      <c r="O324"/>
      <c r="P324"/>
      <c r="Q324"/>
      <c r="T324"/>
      <c r="Y324"/>
      <c r="Z324"/>
      <c r="AF324"/>
      <c r="AH324"/>
      <c r="AK324"/>
      <c r="AL324"/>
      <c r="AM324"/>
      <c r="AN324"/>
      <c r="AO324"/>
      <c r="AP324"/>
      <c r="AQ324"/>
      <c r="AR324"/>
      <c r="AS324"/>
      <c r="AT324"/>
      <c r="AU324"/>
      <c r="AV324"/>
      <c r="AW324"/>
      <c r="AX324"/>
      <c r="AY324"/>
      <c r="AZ324"/>
      <c r="BA324"/>
      <c r="BB324"/>
      <c r="BC324"/>
      <c r="BD324"/>
      <c r="BE324"/>
      <c r="BF324"/>
      <c r="BG324"/>
      <c r="BH324"/>
      <c r="BI324"/>
      <c r="BJ324"/>
      <c r="BK324"/>
      <c r="BL324"/>
      <c r="BM324"/>
      <c r="BN324"/>
      <c r="BO324"/>
      <c r="BP324"/>
      <c r="BQ324"/>
      <c r="BR324"/>
      <c r="BS324"/>
      <c r="BT324"/>
      <c r="BU324"/>
      <c r="BV324"/>
      <c r="BW324"/>
      <c r="BX324"/>
      <c r="BY324"/>
      <c r="BZ324"/>
      <c r="CA324"/>
      <c r="CB324"/>
      <c r="CC324"/>
      <c r="CD324"/>
      <c r="CE324"/>
      <c r="CF324"/>
      <c r="CG324"/>
      <c r="CH324"/>
      <c r="CI324"/>
      <c r="CJ324"/>
      <c r="CK324"/>
      <c r="CL324"/>
      <c r="CM324"/>
      <c r="CN324"/>
      <c r="CO324"/>
      <c r="CP324"/>
      <c r="CQ324"/>
      <c r="CR324"/>
      <c r="CS324"/>
      <c r="CT324"/>
      <c r="CU324"/>
      <c r="CV324"/>
      <c r="CW324"/>
      <c r="CX324"/>
      <c r="CY324"/>
      <c r="CZ324"/>
      <c r="DA324"/>
      <c r="DB324"/>
      <c r="DC324"/>
      <c r="DD324"/>
      <c r="DE324"/>
    </row>
    <row r="325" spans="1:109" x14ac:dyDescent="0.25">
      <c r="A325"/>
      <c r="B325"/>
      <c r="C325"/>
      <c r="D325"/>
      <c r="E325"/>
      <c r="F325"/>
      <c r="G325"/>
      <c r="H325"/>
      <c r="I325"/>
      <c r="J325"/>
      <c r="K325"/>
      <c r="L325"/>
      <c r="M325"/>
      <c r="N325"/>
      <c r="O325"/>
      <c r="P325"/>
      <c r="Q325"/>
      <c r="T325"/>
      <c r="Y325"/>
      <c r="Z325"/>
      <c r="AF325"/>
      <c r="AH325"/>
      <c r="AK325"/>
      <c r="AL325"/>
      <c r="AM325"/>
      <c r="AN325"/>
      <c r="AO325"/>
      <c r="AP325"/>
      <c r="AQ325"/>
      <c r="AR325"/>
      <c r="AS325"/>
      <c r="AT325"/>
      <c r="AU325"/>
      <c r="AV325"/>
      <c r="AW325"/>
      <c r="AX325"/>
      <c r="AY325"/>
      <c r="AZ325"/>
      <c r="BA325"/>
      <c r="BB325"/>
      <c r="BC325"/>
      <c r="BD325"/>
      <c r="BE325"/>
      <c r="BF325"/>
      <c r="BG325"/>
      <c r="BH325"/>
      <c r="BI325"/>
      <c r="BJ325"/>
      <c r="BK325"/>
      <c r="BL325"/>
      <c r="BM325"/>
      <c r="BN325"/>
      <c r="BO325"/>
      <c r="BP325"/>
      <c r="BQ325"/>
      <c r="BR325"/>
      <c r="BS325"/>
      <c r="BT325"/>
      <c r="BU325"/>
      <c r="BV325"/>
      <c r="BW325"/>
      <c r="BX325"/>
      <c r="BY325"/>
      <c r="BZ325"/>
      <c r="CA325"/>
      <c r="CB325"/>
      <c r="CC325"/>
      <c r="CD325"/>
      <c r="CE325"/>
      <c r="CF325"/>
      <c r="CG325"/>
      <c r="CH325"/>
      <c r="CI325"/>
      <c r="CJ325"/>
      <c r="CK325"/>
      <c r="CL325"/>
      <c r="CM325"/>
      <c r="CN325"/>
      <c r="CO325"/>
      <c r="CP325"/>
      <c r="CQ325"/>
      <c r="CR325"/>
      <c r="CS325"/>
      <c r="CT325"/>
      <c r="CU325"/>
      <c r="CV325"/>
      <c r="CW325"/>
      <c r="CX325"/>
      <c r="CY325"/>
      <c r="CZ325"/>
      <c r="DA325"/>
      <c r="DB325"/>
      <c r="DC325"/>
      <c r="DD325"/>
      <c r="DE325"/>
    </row>
    <row r="326" spans="1:109" x14ac:dyDescent="0.25">
      <c r="A326"/>
      <c r="B326"/>
      <c r="C326"/>
      <c r="D326"/>
      <c r="E326"/>
      <c r="F326"/>
      <c r="G326"/>
      <c r="H326"/>
      <c r="I326"/>
      <c r="J326"/>
      <c r="K326"/>
      <c r="L326"/>
      <c r="M326"/>
      <c r="N326"/>
      <c r="O326"/>
      <c r="P326"/>
      <c r="Q326"/>
      <c r="T326"/>
      <c r="Y326"/>
      <c r="Z326"/>
      <c r="AF326"/>
      <c r="AH326"/>
      <c r="AK326"/>
      <c r="AL326"/>
      <c r="AM326"/>
      <c r="AN326"/>
      <c r="AO326"/>
      <c r="AP326"/>
      <c r="AQ326"/>
      <c r="AR326"/>
      <c r="AS326"/>
      <c r="AT326"/>
      <c r="AU326"/>
      <c r="AV326"/>
      <c r="AW326"/>
      <c r="AX326"/>
      <c r="AY326"/>
      <c r="AZ326"/>
      <c r="BA326"/>
      <c r="BB326"/>
      <c r="BC326"/>
      <c r="BD326"/>
      <c r="BE326"/>
      <c r="BF326"/>
      <c r="BG326"/>
      <c r="BH326"/>
      <c r="BI326"/>
      <c r="BJ326"/>
      <c r="BK326"/>
      <c r="BL326"/>
      <c r="BM326"/>
      <c r="BN326"/>
      <c r="BO326"/>
      <c r="BP326"/>
      <c r="BQ326"/>
      <c r="BR326"/>
      <c r="BS326"/>
      <c r="BT326"/>
      <c r="BU326"/>
      <c r="BV326"/>
      <c r="BW326"/>
      <c r="BX326"/>
      <c r="BY326"/>
      <c r="BZ326"/>
      <c r="CA326"/>
      <c r="CB326"/>
      <c r="CC326"/>
      <c r="CD326"/>
      <c r="CE326"/>
      <c r="CF326"/>
      <c r="CG326"/>
      <c r="CH326"/>
      <c r="CI326"/>
      <c r="CJ326"/>
      <c r="CK326"/>
      <c r="CL326"/>
      <c r="CM326"/>
      <c r="CN326"/>
      <c r="CO326"/>
      <c r="CP326"/>
      <c r="CQ326"/>
      <c r="CR326"/>
      <c r="CS326"/>
      <c r="CT326"/>
      <c r="CU326"/>
      <c r="CV326"/>
      <c r="CW326"/>
      <c r="CX326"/>
      <c r="CY326"/>
      <c r="CZ326"/>
      <c r="DA326"/>
      <c r="DB326"/>
      <c r="DC326"/>
      <c r="DD326"/>
      <c r="DE326"/>
    </row>
    <row r="327" spans="1:109" x14ac:dyDescent="0.25">
      <c r="A327"/>
      <c r="B327"/>
      <c r="C327"/>
      <c r="D327"/>
      <c r="E327"/>
      <c r="F327"/>
      <c r="G327"/>
      <c r="H327"/>
      <c r="I327"/>
      <c r="J327"/>
      <c r="K327"/>
      <c r="L327"/>
      <c r="M327"/>
      <c r="N327"/>
      <c r="O327"/>
      <c r="P327"/>
      <c r="Q327"/>
      <c r="T327"/>
      <c r="Y327"/>
      <c r="Z327"/>
      <c r="AF327"/>
      <c r="AH327"/>
      <c r="AK327"/>
      <c r="AL327"/>
      <c r="AM327"/>
      <c r="AN327"/>
      <c r="AO327"/>
      <c r="AP327"/>
      <c r="AQ327"/>
      <c r="AR327"/>
      <c r="AS327"/>
      <c r="AT327"/>
      <c r="AU327"/>
      <c r="AV327"/>
      <c r="AW327"/>
      <c r="AX327"/>
      <c r="AY327"/>
      <c r="AZ327"/>
      <c r="BA327"/>
      <c r="BB327"/>
      <c r="BC327"/>
      <c r="BD327"/>
      <c r="BE327"/>
      <c r="BF327"/>
      <c r="BG327"/>
      <c r="BH327"/>
      <c r="BI327"/>
      <c r="BJ327"/>
      <c r="BK327"/>
      <c r="BL327"/>
      <c r="BM327"/>
      <c r="BN327"/>
      <c r="BO327"/>
      <c r="BP327"/>
      <c r="BQ327"/>
      <c r="BR327"/>
      <c r="BS327"/>
      <c r="BT327"/>
      <c r="BU327"/>
      <c r="BV327"/>
      <c r="BW327"/>
      <c r="BX327"/>
      <c r="BY327"/>
      <c r="BZ327"/>
      <c r="CA327"/>
      <c r="CB327"/>
      <c r="CC327"/>
      <c r="CD327"/>
      <c r="CE327"/>
      <c r="CF327"/>
      <c r="CG327"/>
      <c r="CH327"/>
      <c r="CI327"/>
      <c r="CJ327"/>
      <c r="CK327"/>
      <c r="CL327"/>
      <c r="CM327"/>
      <c r="CN327"/>
      <c r="CO327"/>
      <c r="CP327"/>
      <c r="CQ327"/>
      <c r="CR327"/>
      <c r="CS327"/>
      <c r="CT327"/>
      <c r="CU327"/>
      <c r="CV327"/>
      <c r="CW327"/>
      <c r="CX327"/>
      <c r="CY327"/>
      <c r="CZ327"/>
      <c r="DA327"/>
      <c r="DB327"/>
      <c r="DC327"/>
      <c r="DD327"/>
      <c r="DE327"/>
    </row>
    <row r="328" spans="1:109" x14ac:dyDescent="0.25">
      <c r="A328"/>
      <c r="B328"/>
      <c r="C328"/>
      <c r="D328"/>
      <c r="E328"/>
      <c r="F328"/>
      <c r="G328"/>
      <c r="H328"/>
      <c r="I328"/>
      <c r="J328"/>
      <c r="K328"/>
      <c r="L328"/>
      <c r="M328"/>
      <c r="N328"/>
      <c r="O328"/>
      <c r="P328"/>
      <c r="Q328"/>
      <c r="T328"/>
      <c r="Y328"/>
      <c r="Z328"/>
      <c r="AF328"/>
      <c r="AH328"/>
      <c r="AK328"/>
      <c r="AL328"/>
      <c r="AM328"/>
      <c r="AN328"/>
      <c r="AO328"/>
      <c r="AP328"/>
      <c r="AQ328"/>
      <c r="AR328"/>
      <c r="AS328"/>
      <c r="AT328"/>
      <c r="AU328"/>
      <c r="AV328"/>
      <c r="AW328"/>
      <c r="AX328"/>
      <c r="AY328"/>
      <c r="AZ328"/>
      <c r="BA328"/>
      <c r="BB328"/>
      <c r="BC328"/>
      <c r="BD328"/>
      <c r="BE328"/>
      <c r="BF328"/>
      <c r="BG328"/>
      <c r="BH328"/>
      <c r="BI328"/>
      <c r="BJ328"/>
      <c r="BK328"/>
      <c r="BL328"/>
      <c r="BM328"/>
      <c r="BN328"/>
      <c r="BO328"/>
      <c r="BP328"/>
      <c r="BQ328"/>
      <c r="BR328"/>
      <c r="BS328"/>
      <c r="BT328"/>
      <c r="BU328"/>
      <c r="BV328"/>
      <c r="BW328"/>
      <c r="BX328"/>
      <c r="BY328"/>
      <c r="BZ328"/>
      <c r="CA328"/>
      <c r="CB328"/>
      <c r="CC328"/>
      <c r="CD328"/>
      <c r="CE328"/>
      <c r="CF328"/>
      <c r="CG328"/>
      <c r="CH328"/>
      <c r="CI328"/>
      <c r="CJ328"/>
      <c r="CK328"/>
      <c r="CL328"/>
      <c r="CM328"/>
      <c r="CN328"/>
      <c r="CO328"/>
      <c r="CP328"/>
      <c r="CQ328"/>
      <c r="CR328"/>
      <c r="CS328"/>
      <c r="CT328"/>
      <c r="CU328"/>
      <c r="CV328"/>
      <c r="CW328"/>
      <c r="CX328"/>
      <c r="CY328"/>
      <c r="CZ328"/>
      <c r="DA328"/>
      <c r="DB328"/>
      <c r="DC328"/>
      <c r="DD328"/>
      <c r="DE328"/>
    </row>
    <row r="329" spans="1:109" x14ac:dyDescent="0.25">
      <c r="A329"/>
      <c r="B329"/>
      <c r="C329"/>
      <c r="D329"/>
      <c r="E329"/>
      <c r="F329"/>
      <c r="G329"/>
      <c r="H329"/>
      <c r="I329"/>
      <c r="J329"/>
      <c r="K329"/>
      <c r="L329"/>
      <c r="M329"/>
      <c r="N329"/>
      <c r="O329"/>
      <c r="P329"/>
      <c r="Q329"/>
      <c r="T329"/>
      <c r="Y329"/>
      <c r="Z329"/>
      <c r="AF329"/>
      <c r="AH329"/>
      <c r="AK329"/>
      <c r="AL329"/>
      <c r="AM329"/>
      <c r="AN329"/>
      <c r="AO329"/>
      <c r="AP329"/>
      <c r="AQ329"/>
      <c r="AR329"/>
      <c r="AS329"/>
      <c r="AT329"/>
      <c r="AU329"/>
      <c r="AV329"/>
      <c r="AW329"/>
      <c r="AX329"/>
      <c r="AY329"/>
      <c r="AZ329"/>
      <c r="BA329"/>
      <c r="BB329"/>
      <c r="BC329"/>
      <c r="BD329"/>
      <c r="BE329"/>
      <c r="BF329"/>
      <c r="BG329"/>
      <c r="BH329"/>
      <c r="BI329"/>
      <c r="BJ329"/>
      <c r="BK329"/>
      <c r="BL329"/>
      <c r="BM329"/>
      <c r="BN329"/>
      <c r="BO329"/>
      <c r="BP329"/>
      <c r="BQ329"/>
      <c r="BR329"/>
      <c r="BS329"/>
      <c r="BT329"/>
      <c r="BU329"/>
      <c r="BV329"/>
      <c r="BW329"/>
      <c r="BX329"/>
      <c r="BY329"/>
      <c r="BZ329"/>
      <c r="CA329"/>
      <c r="CB329"/>
      <c r="CC329"/>
      <c r="CD329"/>
      <c r="CE329"/>
      <c r="CF329"/>
      <c r="CG329"/>
      <c r="CH329"/>
      <c r="CI329"/>
      <c r="CJ329"/>
      <c r="CK329"/>
      <c r="CL329"/>
      <c r="CM329"/>
      <c r="CN329"/>
      <c r="CO329"/>
      <c r="CP329"/>
      <c r="CQ329"/>
      <c r="CR329"/>
      <c r="CS329"/>
      <c r="CT329"/>
      <c r="CU329"/>
      <c r="CV329"/>
      <c r="CW329"/>
      <c r="CX329"/>
      <c r="CY329"/>
      <c r="CZ329"/>
      <c r="DA329"/>
      <c r="DB329"/>
      <c r="DC329"/>
      <c r="DD329"/>
      <c r="DE329"/>
    </row>
    <row r="330" spans="1:109" x14ac:dyDescent="0.25">
      <c r="A330"/>
      <c r="B330"/>
      <c r="C330"/>
      <c r="D330"/>
      <c r="E330"/>
      <c r="F330"/>
      <c r="G330"/>
      <c r="H330"/>
      <c r="I330"/>
      <c r="J330"/>
      <c r="K330"/>
      <c r="L330"/>
      <c r="M330"/>
      <c r="N330"/>
      <c r="O330"/>
      <c r="P330"/>
      <c r="Q330"/>
      <c r="T330"/>
      <c r="Y330"/>
      <c r="Z330"/>
      <c r="AF330"/>
      <c r="AH330"/>
      <c r="AK330"/>
      <c r="AL330"/>
      <c r="AM330"/>
      <c r="AN330"/>
      <c r="AO330"/>
      <c r="AP330"/>
      <c r="AQ330"/>
      <c r="AR330"/>
      <c r="AS330"/>
      <c r="AT330"/>
      <c r="AU330"/>
      <c r="AV330"/>
      <c r="AW330"/>
      <c r="AX330"/>
      <c r="AY330"/>
      <c r="AZ330"/>
      <c r="BA330"/>
      <c r="BB330"/>
      <c r="BC330"/>
      <c r="BD330"/>
      <c r="BE330"/>
      <c r="BF330"/>
      <c r="BG330"/>
      <c r="BH330"/>
      <c r="BI330"/>
      <c r="BJ330"/>
      <c r="BK330"/>
      <c r="BL330"/>
      <c r="BM330"/>
      <c r="BN330"/>
      <c r="BO330"/>
      <c r="BP330"/>
      <c r="BQ330"/>
      <c r="BR330"/>
      <c r="BS330"/>
      <c r="BT330"/>
      <c r="BU330"/>
      <c r="BV330"/>
      <c r="BW330"/>
      <c r="BX330"/>
      <c r="BY330"/>
      <c r="BZ330"/>
      <c r="CA330"/>
      <c r="CB330"/>
      <c r="CC330"/>
      <c r="CD330"/>
      <c r="CE330"/>
      <c r="CF330"/>
      <c r="CG330"/>
      <c r="CH330"/>
      <c r="CI330"/>
      <c r="CJ330"/>
      <c r="CK330"/>
      <c r="CL330"/>
      <c r="CM330"/>
      <c r="CN330"/>
      <c r="CO330"/>
      <c r="CP330"/>
      <c r="CQ330"/>
      <c r="CR330"/>
      <c r="CS330"/>
      <c r="CT330"/>
      <c r="CU330"/>
      <c r="CV330"/>
      <c r="CW330"/>
      <c r="CX330"/>
      <c r="CY330"/>
      <c r="CZ330"/>
      <c r="DA330"/>
      <c r="DB330"/>
      <c r="DC330"/>
      <c r="DD330"/>
      <c r="DE330"/>
    </row>
    <row r="331" spans="1:109" x14ac:dyDescent="0.25">
      <c r="A331"/>
      <c r="B331"/>
      <c r="C331"/>
      <c r="D331"/>
      <c r="E331"/>
      <c r="F331"/>
      <c r="G331"/>
      <c r="H331"/>
      <c r="I331"/>
      <c r="J331"/>
      <c r="K331"/>
      <c r="L331"/>
      <c r="M331"/>
      <c r="N331"/>
      <c r="O331"/>
      <c r="P331"/>
      <c r="Q331"/>
      <c r="T331"/>
      <c r="Y331"/>
      <c r="Z331"/>
      <c r="AF331"/>
      <c r="AH331"/>
      <c r="AK331"/>
      <c r="AL331"/>
      <c r="AM331"/>
      <c r="AN331"/>
      <c r="AO331"/>
      <c r="AP331"/>
      <c r="AQ331"/>
      <c r="AR331"/>
      <c r="AS331"/>
      <c r="AT331"/>
      <c r="AU331"/>
      <c r="AV331"/>
      <c r="AW331"/>
      <c r="AX331"/>
      <c r="AY331"/>
      <c r="AZ331"/>
      <c r="BA331"/>
      <c r="BB331"/>
      <c r="BC331"/>
      <c r="BD331"/>
      <c r="BE331"/>
      <c r="BF331"/>
      <c r="BG331"/>
      <c r="BH331"/>
      <c r="BI331"/>
      <c r="BJ331"/>
      <c r="BK331"/>
      <c r="BL331"/>
      <c r="BM331"/>
      <c r="BN331"/>
      <c r="BO331"/>
      <c r="BP331"/>
      <c r="BQ331"/>
      <c r="BR331"/>
      <c r="BS331"/>
      <c r="BT331"/>
      <c r="BU331"/>
      <c r="BV331"/>
      <c r="BW331"/>
      <c r="BX331"/>
      <c r="BY331"/>
      <c r="BZ331"/>
      <c r="CA331"/>
      <c r="CB331"/>
      <c r="CC331"/>
      <c r="CD331"/>
      <c r="CE331"/>
      <c r="CF331"/>
      <c r="CG331"/>
      <c r="CH331"/>
      <c r="CI331"/>
      <c r="CJ331"/>
      <c r="CK331"/>
      <c r="CL331"/>
      <c r="CM331"/>
      <c r="CN331"/>
      <c r="CO331"/>
      <c r="CP331"/>
      <c r="CQ331"/>
      <c r="CR331"/>
      <c r="CS331"/>
      <c r="CT331"/>
      <c r="CU331"/>
      <c r="CV331"/>
      <c r="CW331"/>
      <c r="CX331"/>
      <c r="CY331"/>
      <c r="CZ331"/>
      <c r="DA331"/>
      <c r="DB331"/>
      <c r="DC331"/>
      <c r="DD331"/>
      <c r="DE331"/>
    </row>
    <row r="332" spans="1:109" x14ac:dyDescent="0.25">
      <c r="A332"/>
      <c r="B332"/>
      <c r="C332"/>
      <c r="D332"/>
      <c r="E332"/>
      <c r="F332"/>
      <c r="G332"/>
      <c r="H332"/>
      <c r="I332"/>
      <c r="J332"/>
      <c r="K332"/>
      <c r="L332"/>
      <c r="M332"/>
      <c r="N332"/>
      <c r="O332"/>
      <c r="P332"/>
      <c r="Q332"/>
      <c r="T332"/>
      <c r="Y332"/>
      <c r="Z332"/>
      <c r="AF332"/>
      <c r="AH332"/>
      <c r="AK332"/>
      <c r="AL332"/>
      <c r="AM332"/>
      <c r="AN332"/>
      <c r="AO332"/>
      <c r="AP332"/>
      <c r="AQ332"/>
      <c r="AR332"/>
      <c r="AS332"/>
      <c r="AT332"/>
      <c r="AU332"/>
      <c r="AV332"/>
      <c r="AW332"/>
      <c r="AX332"/>
      <c r="AY332"/>
      <c r="AZ332"/>
      <c r="BA332"/>
      <c r="BB332"/>
      <c r="BC332"/>
      <c r="BD332"/>
      <c r="BE332"/>
      <c r="BF332"/>
      <c r="BG332"/>
      <c r="BH332"/>
      <c r="BI332"/>
      <c r="BJ332"/>
      <c r="BK332"/>
      <c r="BL332"/>
      <c r="BM332"/>
      <c r="BN332"/>
      <c r="BO332"/>
      <c r="BP332"/>
      <c r="BQ332"/>
      <c r="BR332"/>
      <c r="BS332"/>
      <c r="BT332"/>
      <c r="BU332"/>
      <c r="BV332"/>
      <c r="BW332"/>
      <c r="BX332"/>
      <c r="BY332"/>
      <c r="BZ332"/>
      <c r="CA332"/>
      <c r="CB332"/>
      <c r="CC332"/>
      <c r="CD332"/>
      <c r="CE332"/>
      <c r="CF332"/>
      <c r="CG332"/>
      <c r="CH332"/>
      <c r="CI332"/>
      <c r="CJ332"/>
      <c r="CK332"/>
      <c r="CL332"/>
      <c r="CM332"/>
      <c r="CN332"/>
      <c r="CO332"/>
      <c r="CP332"/>
      <c r="CQ332"/>
      <c r="CR332"/>
      <c r="CS332"/>
      <c r="CT332"/>
      <c r="CU332"/>
      <c r="CV332"/>
      <c r="CW332"/>
      <c r="CX332"/>
      <c r="CY332"/>
      <c r="CZ332"/>
      <c r="DA332"/>
      <c r="DB332"/>
      <c r="DC332"/>
      <c r="DD332"/>
      <c r="DE332"/>
    </row>
    <row r="333" spans="1:109" x14ac:dyDescent="0.25">
      <c r="A333"/>
      <c r="B333"/>
      <c r="C333"/>
      <c r="D333"/>
      <c r="E333"/>
      <c r="F333"/>
      <c r="G333"/>
      <c r="H333"/>
      <c r="I333"/>
      <c r="J333"/>
      <c r="K333"/>
      <c r="L333"/>
      <c r="M333"/>
      <c r="N333"/>
      <c r="O333"/>
      <c r="P333"/>
      <c r="Q333"/>
      <c r="T333"/>
      <c r="Y333"/>
      <c r="Z333"/>
      <c r="AF333"/>
      <c r="AH333"/>
      <c r="AK333"/>
      <c r="AL333"/>
      <c r="AM333"/>
      <c r="AN333"/>
      <c r="AO333"/>
      <c r="AP333"/>
      <c r="AQ333"/>
      <c r="AR333"/>
      <c r="AS333"/>
      <c r="AT333"/>
      <c r="AU333"/>
      <c r="AV333"/>
      <c r="AW333"/>
      <c r="AX333"/>
      <c r="AY333"/>
      <c r="AZ333"/>
      <c r="BA333"/>
      <c r="BB333"/>
      <c r="BC333"/>
      <c r="BD333"/>
      <c r="BE333"/>
      <c r="BF333"/>
      <c r="BG333"/>
      <c r="BH333"/>
      <c r="BI333"/>
      <c r="BJ333"/>
      <c r="BK333"/>
      <c r="BL333"/>
      <c r="BM333"/>
      <c r="BN333"/>
      <c r="BO333"/>
      <c r="BP333"/>
      <c r="BQ333"/>
      <c r="BR333"/>
      <c r="BS333"/>
      <c r="BT333"/>
      <c r="BU333"/>
      <c r="BV333"/>
      <c r="BW333"/>
      <c r="BX333"/>
      <c r="BY333"/>
      <c r="BZ333"/>
      <c r="CA333"/>
      <c r="CB333"/>
      <c r="CC333"/>
      <c r="CD333"/>
      <c r="CE333"/>
      <c r="CF333"/>
      <c r="CG333"/>
      <c r="CH333"/>
      <c r="CI333"/>
      <c r="CJ333"/>
      <c r="CK333"/>
      <c r="CL333"/>
      <c r="CM333"/>
      <c r="CN333"/>
      <c r="CO333"/>
      <c r="CP333"/>
      <c r="CQ333"/>
      <c r="CR333"/>
      <c r="CS333"/>
      <c r="CT333"/>
      <c r="CU333"/>
      <c r="CV333"/>
      <c r="CW333"/>
      <c r="CX333"/>
      <c r="CY333"/>
      <c r="CZ333"/>
      <c r="DA333"/>
      <c r="DB333"/>
      <c r="DC333"/>
      <c r="DD333"/>
      <c r="DE333"/>
    </row>
    <row r="334" spans="1:109" x14ac:dyDescent="0.25">
      <c r="A334"/>
      <c r="B334"/>
      <c r="C334"/>
      <c r="D334"/>
      <c r="E334"/>
      <c r="F334"/>
      <c r="G334"/>
      <c r="H334"/>
      <c r="I334"/>
      <c r="J334"/>
      <c r="K334"/>
      <c r="L334"/>
      <c r="M334"/>
      <c r="N334"/>
      <c r="O334"/>
      <c r="P334"/>
      <c r="Q334"/>
      <c r="T334"/>
      <c r="Y334"/>
      <c r="Z334"/>
      <c r="AF334"/>
      <c r="AH334"/>
      <c r="AK334"/>
      <c r="AL334"/>
      <c r="AM334"/>
      <c r="AN334"/>
      <c r="AO334"/>
      <c r="AP334"/>
      <c r="AQ334"/>
      <c r="AR334"/>
      <c r="AS334"/>
      <c r="AT334"/>
      <c r="AU334"/>
      <c r="AV334"/>
      <c r="AW334"/>
      <c r="AX334"/>
      <c r="AY334"/>
      <c r="AZ334"/>
      <c r="BA334"/>
      <c r="BB334"/>
      <c r="BC334"/>
      <c r="BD334"/>
      <c r="BE334"/>
      <c r="BF334"/>
      <c r="BG334"/>
      <c r="BH334"/>
      <c r="BI334"/>
      <c r="BJ334"/>
      <c r="BK334"/>
      <c r="BL334"/>
      <c r="BM334"/>
      <c r="BN334"/>
      <c r="BO334"/>
      <c r="BP334"/>
      <c r="BQ334"/>
      <c r="BR334"/>
      <c r="BS334"/>
      <c r="BT334"/>
      <c r="BU334"/>
      <c r="BV334"/>
      <c r="BW334"/>
      <c r="BX334"/>
      <c r="BY334"/>
      <c r="BZ334"/>
      <c r="CA334"/>
      <c r="CB334"/>
      <c r="CC334"/>
      <c r="CD334"/>
      <c r="CE334"/>
      <c r="CF334"/>
      <c r="CG334"/>
      <c r="CH334"/>
      <c r="CI334"/>
      <c r="CJ334"/>
      <c r="CK334"/>
      <c r="CL334"/>
      <c r="CM334"/>
      <c r="CN334"/>
      <c r="CO334"/>
      <c r="CP334"/>
      <c r="CQ334"/>
      <c r="CR334"/>
      <c r="CS334"/>
      <c r="CT334"/>
      <c r="CU334"/>
      <c r="CV334"/>
      <c r="CW334"/>
      <c r="CX334"/>
      <c r="CY334"/>
      <c r="CZ334"/>
      <c r="DA334"/>
      <c r="DB334"/>
      <c r="DC334"/>
      <c r="DD334"/>
      <c r="DE334"/>
    </row>
    <row r="335" spans="1:109" x14ac:dyDescent="0.25">
      <c r="A335"/>
      <c r="B335"/>
      <c r="C335"/>
      <c r="D335"/>
      <c r="E335"/>
      <c r="F335"/>
      <c r="G335"/>
      <c r="H335"/>
      <c r="I335"/>
      <c r="J335"/>
      <c r="K335"/>
      <c r="L335"/>
      <c r="M335"/>
      <c r="N335"/>
      <c r="O335"/>
      <c r="P335"/>
      <c r="Q335"/>
      <c r="T335"/>
      <c r="Y335"/>
      <c r="Z335"/>
      <c r="AF335"/>
      <c r="AH335"/>
      <c r="AK335"/>
      <c r="AL335"/>
      <c r="AM335"/>
      <c r="AN335"/>
      <c r="AO335"/>
      <c r="AP335"/>
      <c r="AQ335"/>
      <c r="AR335"/>
      <c r="AS335"/>
      <c r="AT335"/>
      <c r="AU335"/>
      <c r="AV335"/>
      <c r="AW335"/>
      <c r="AX335"/>
      <c r="AY335"/>
      <c r="AZ335"/>
      <c r="BA335"/>
      <c r="BB335"/>
      <c r="BC335"/>
      <c r="BD335"/>
      <c r="BE335"/>
      <c r="BF335"/>
      <c r="BG335"/>
      <c r="BH335"/>
      <c r="BI335"/>
      <c r="BJ335"/>
      <c r="BK335"/>
      <c r="BL335"/>
      <c r="BM335"/>
      <c r="BN335"/>
      <c r="BO335"/>
      <c r="BP335"/>
      <c r="BQ335"/>
      <c r="BR335"/>
      <c r="BS335"/>
      <c r="BT335"/>
      <c r="BU335"/>
      <c r="BV335"/>
      <c r="BW335"/>
      <c r="BX335"/>
      <c r="BY335"/>
      <c r="BZ335"/>
      <c r="CA335"/>
      <c r="CB335"/>
      <c r="CC335"/>
      <c r="CD335"/>
      <c r="CE335"/>
      <c r="CF335"/>
      <c r="CG335"/>
      <c r="CH335"/>
      <c r="CI335"/>
      <c r="CJ335"/>
      <c r="CK335"/>
      <c r="CL335"/>
      <c r="CM335"/>
      <c r="CN335"/>
      <c r="CO335"/>
      <c r="CP335"/>
      <c r="CQ335"/>
      <c r="CR335"/>
      <c r="CS335"/>
      <c r="CT335"/>
      <c r="CU335"/>
      <c r="CV335"/>
      <c r="CW335"/>
      <c r="CX335"/>
      <c r="CY335"/>
      <c r="CZ335"/>
      <c r="DA335"/>
      <c r="DB335"/>
      <c r="DC335"/>
      <c r="DD335"/>
      <c r="DE335"/>
    </row>
    <row r="336" spans="1:109" x14ac:dyDescent="0.25">
      <c r="A336"/>
      <c r="B336"/>
      <c r="C336"/>
      <c r="D336"/>
      <c r="E336"/>
      <c r="F336"/>
      <c r="G336"/>
      <c r="H336"/>
      <c r="I336"/>
      <c r="J336"/>
      <c r="K336"/>
      <c r="L336"/>
      <c r="M336"/>
      <c r="N336"/>
      <c r="O336"/>
      <c r="P336"/>
      <c r="Q336"/>
      <c r="T336"/>
      <c r="Y336"/>
      <c r="Z336"/>
      <c r="AF336"/>
      <c r="AH336"/>
      <c r="AK336"/>
      <c r="AL336"/>
      <c r="AM336"/>
      <c r="AN336"/>
      <c r="AO336"/>
      <c r="AP336"/>
      <c r="AQ336"/>
      <c r="AR336"/>
      <c r="AS336"/>
      <c r="AT336"/>
      <c r="AU336"/>
      <c r="AV336"/>
      <c r="AW336"/>
      <c r="AX336"/>
      <c r="AY336"/>
      <c r="AZ336"/>
      <c r="BA336"/>
      <c r="BB336"/>
      <c r="BC336"/>
      <c r="BD336"/>
      <c r="BE336"/>
      <c r="BF336"/>
      <c r="BG336"/>
      <c r="BH336"/>
      <c r="BI336"/>
      <c r="BJ336"/>
      <c r="BK336"/>
      <c r="BL336"/>
      <c r="BM336"/>
      <c r="BN336"/>
      <c r="BO336"/>
      <c r="BP336"/>
      <c r="BQ336"/>
      <c r="BR336"/>
      <c r="BS336"/>
      <c r="BT336"/>
      <c r="BU336"/>
      <c r="BV336"/>
      <c r="BW336"/>
      <c r="BX336"/>
      <c r="BY336"/>
      <c r="BZ336"/>
      <c r="CA336"/>
      <c r="CB336"/>
      <c r="CC336"/>
      <c r="CD336"/>
      <c r="CE336"/>
      <c r="CF336"/>
      <c r="CG336"/>
      <c r="CH336"/>
      <c r="CI336"/>
      <c r="CJ336"/>
      <c r="CK336"/>
      <c r="CL336"/>
      <c r="CM336"/>
      <c r="CN336"/>
      <c r="CO336"/>
      <c r="CP336"/>
      <c r="CQ336"/>
      <c r="CR336"/>
      <c r="CS336"/>
      <c r="CT336"/>
      <c r="CU336"/>
      <c r="CV336"/>
      <c r="CW336"/>
      <c r="CX336"/>
      <c r="CY336"/>
      <c r="CZ336"/>
      <c r="DA336"/>
      <c r="DB336"/>
      <c r="DC336"/>
      <c r="DD336"/>
      <c r="DE336"/>
    </row>
    <row r="337" spans="1:109" x14ac:dyDescent="0.25">
      <c r="A337"/>
      <c r="B337"/>
      <c r="C337"/>
      <c r="D337"/>
      <c r="E337"/>
      <c r="F337"/>
      <c r="G337"/>
      <c r="H337"/>
      <c r="I337"/>
      <c r="J337"/>
      <c r="K337"/>
      <c r="L337"/>
      <c r="M337"/>
      <c r="N337"/>
      <c r="O337"/>
      <c r="P337"/>
      <c r="Q337"/>
      <c r="T337"/>
      <c r="Y337"/>
      <c r="Z337"/>
      <c r="AF337"/>
      <c r="AH337"/>
      <c r="AK337"/>
      <c r="AL337"/>
      <c r="AM337"/>
      <c r="AN337"/>
      <c r="AO337"/>
      <c r="AP337"/>
      <c r="AQ337"/>
      <c r="AR337"/>
      <c r="AS337"/>
      <c r="AT337"/>
      <c r="AU337"/>
      <c r="AV337"/>
      <c r="AW337"/>
      <c r="AX337"/>
      <c r="AY337"/>
      <c r="AZ337"/>
      <c r="BA337"/>
      <c r="BB337"/>
      <c r="BC337"/>
      <c r="BD337"/>
      <c r="BE337"/>
      <c r="BF337"/>
      <c r="BG337"/>
      <c r="BH337"/>
      <c r="BI337"/>
      <c r="BJ337"/>
      <c r="BK337"/>
      <c r="BL337"/>
      <c r="BM337"/>
      <c r="BN337"/>
      <c r="BO337"/>
      <c r="BP337"/>
      <c r="BQ337"/>
      <c r="BR337"/>
      <c r="BS337"/>
      <c r="BT337"/>
      <c r="BU337"/>
      <c r="BV337"/>
      <c r="BW337"/>
      <c r="BX337"/>
      <c r="BY337"/>
      <c r="BZ337"/>
      <c r="CA337"/>
      <c r="CB337"/>
      <c r="CC337"/>
      <c r="CD337"/>
      <c r="CE337"/>
      <c r="CF337"/>
      <c r="CG337"/>
      <c r="CH337"/>
      <c r="CI337"/>
      <c r="CJ337"/>
      <c r="CK337"/>
      <c r="CL337"/>
      <c r="CM337"/>
      <c r="CN337"/>
      <c r="CO337"/>
      <c r="CP337"/>
      <c r="CQ337"/>
      <c r="CR337"/>
      <c r="CS337"/>
      <c r="CT337"/>
      <c r="CU337"/>
      <c r="CV337"/>
      <c r="CW337"/>
      <c r="CX337"/>
      <c r="CY337"/>
      <c r="CZ337"/>
      <c r="DA337"/>
      <c r="DB337"/>
      <c r="DC337"/>
      <c r="DD337"/>
      <c r="DE337"/>
    </row>
    <row r="338" spans="1:109" x14ac:dyDescent="0.25">
      <c r="A338"/>
      <c r="B338"/>
      <c r="C338"/>
      <c r="D338"/>
      <c r="E338"/>
      <c r="F338"/>
      <c r="G338"/>
      <c r="H338"/>
      <c r="I338"/>
      <c r="J338"/>
      <c r="K338"/>
      <c r="L338"/>
      <c r="M338"/>
      <c r="N338"/>
      <c r="O338"/>
      <c r="P338"/>
      <c r="Q338"/>
      <c r="T338"/>
      <c r="Y338"/>
      <c r="Z338"/>
      <c r="AF338"/>
      <c r="AH338"/>
      <c r="AK338"/>
      <c r="AL338"/>
      <c r="AM338"/>
      <c r="AN338"/>
      <c r="AO338"/>
      <c r="AP338"/>
      <c r="AQ338"/>
      <c r="AR338"/>
      <c r="AS338"/>
      <c r="AT338"/>
      <c r="AU338"/>
      <c r="AV338"/>
      <c r="AW338"/>
      <c r="AX338"/>
      <c r="AY338"/>
      <c r="AZ338"/>
      <c r="BA338"/>
      <c r="BB338"/>
      <c r="BC338"/>
      <c r="BD338"/>
      <c r="BE338"/>
      <c r="BF338"/>
      <c r="BG338"/>
      <c r="BH338"/>
      <c r="BI338"/>
      <c r="BJ338"/>
      <c r="BK338"/>
      <c r="BL338"/>
      <c r="BM338"/>
      <c r="BN338"/>
      <c r="BO338"/>
      <c r="BP338"/>
      <c r="BQ338"/>
      <c r="BR338"/>
      <c r="BS338"/>
      <c r="BT338"/>
      <c r="BU338"/>
      <c r="BV338"/>
      <c r="BW338"/>
      <c r="BX338"/>
      <c r="BY338"/>
      <c r="BZ338"/>
      <c r="CA338"/>
      <c r="CB338"/>
      <c r="CC338"/>
      <c r="CD338"/>
      <c r="CE338"/>
      <c r="CF338"/>
      <c r="CG338"/>
      <c r="CH338"/>
      <c r="CI338"/>
      <c r="CJ338"/>
      <c r="CK338"/>
      <c r="CL338"/>
      <c r="CM338"/>
      <c r="CN338"/>
      <c r="CO338"/>
      <c r="CP338"/>
      <c r="CQ338"/>
      <c r="CR338"/>
      <c r="CS338"/>
      <c r="CT338"/>
      <c r="CU338"/>
      <c r="CV338"/>
      <c r="CW338"/>
      <c r="CX338"/>
      <c r="CY338"/>
      <c r="CZ338"/>
      <c r="DA338"/>
      <c r="DB338"/>
      <c r="DC338"/>
      <c r="DD338"/>
      <c r="DE338"/>
    </row>
    <row r="339" spans="1:109" x14ac:dyDescent="0.25">
      <c r="A339"/>
      <c r="B339"/>
      <c r="C339"/>
      <c r="D339"/>
      <c r="E339"/>
      <c r="F339"/>
      <c r="G339"/>
      <c r="H339"/>
      <c r="I339"/>
      <c r="J339"/>
      <c r="K339"/>
      <c r="L339"/>
      <c r="M339"/>
      <c r="N339"/>
      <c r="O339"/>
      <c r="P339"/>
      <c r="Q339"/>
      <c r="T339"/>
      <c r="Y339"/>
      <c r="Z339"/>
      <c r="AF339"/>
      <c r="AH339"/>
      <c r="AK339"/>
      <c r="AL339"/>
      <c r="AM339"/>
      <c r="AN339"/>
      <c r="AO339"/>
      <c r="AP339"/>
      <c r="AQ339"/>
      <c r="AR339"/>
      <c r="AS339"/>
      <c r="AT339"/>
      <c r="AU339"/>
      <c r="AV339"/>
      <c r="AW339"/>
      <c r="AX339"/>
      <c r="AY339"/>
      <c r="AZ339"/>
      <c r="BA339"/>
      <c r="BB339"/>
      <c r="BC339"/>
      <c r="BD339"/>
      <c r="BE339"/>
      <c r="BF339"/>
      <c r="BG339"/>
      <c r="BH339"/>
      <c r="BI339"/>
      <c r="BJ339"/>
      <c r="BK339"/>
      <c r="BL339"/>
      <c r="BM339"/>
      <c r="BN339"/>
      <c r="BO339"/>
      <c r="BP339"/>
      <c r="BQ339"/>
      <c r="BR339"/>
      <c r="BS339"/>
      <c r="BT339"/>
      <c r="BU339"/>
      <c r="BV339"/>
      <c r="BW339"/>
      <c r="BX339"/>
      <c r="BY339"/>
      <c r="BZ339"/>
      <c r="CA339"/>
      <c r="CB339"/>
      <c r="CC339"/>
      <c r="CD339"/>
      <c r="CE339"/>
      <c r="CF339"/>
      <c r="CG339"/>
      <c r="CH339"/>
      <c r="CI339"/>
      <c r="CJ339"/>
      <c r="CK339"/>
      <c r="CL339"/>
      <c r="CM339"/>
      <c r="CN339"/>
      <c r="CO339"/>
      <c r="CP339"/>
      <c r="CQ339"/>
      <c r="CR339"/>
      <c r="CS339"/>
      <c r="CT339"/>
      <c r="CU339"/>
      <c r="CV339"/>
      <c r="CW339"/>
      <c r="CX339"/>
      <c r="CY339"/>
      <c r="CZ339"/>
      <c r="DA339"/>
      <c r="DB339"/>
      <c r="DC339"/>
      <c r="DD339"/>
      <c r="DE339"/>
    </row>
    <row r="340" spans="1:109" x14ac:dyDescent="0.25">
      <c r="A340"/>
      <c r="B340"/>
      <c r="C340"/>
      <c r="D340"/>
      <c r="E340"/>
      <c r="F340"/>
      <c r="G340"/>
      <c r="H340"/>
      <c r="I340"/>
      <c r="J340"/>
      <c r="K340"/>
      <c r="L340"/>
      <c r="M340"/>
      <c r="N340"/>
      <c r="O340"/>
      <c r="P340"/>
      <c r="Q340"/>
      <c r="T340"/>
      <c r="Y340"/>
      <c r="Z340"/>
      <c r="AF340"/>
      <c r="AH340"/>
      <c r="AK340"/>
      <c r="AL340"/>
      <c r="AM340"/>
      <c r="AN340"/>
      <c r="AO340"/>
      <c r="AP340"/>
      <c r="AQ340"/>
      <c r="AR340"/>
      <c r="AS340"/>
      <c r="AT340"/>
      <c r="AU340"/>
      <c r="AV340"/>
      <c r="AW340"/>
      <c r="AX340"/>
      <c r="AY340"/>
      <c r="AZ340"/>
      <c r="BA340"/>
      <c r="BB340"/>
      <c r="BC340"/>
      <c r="BD340"/>
      <c r="BE340"/>
      <c r="BF340"/>
      <c r="BG340"/>
      <c r="BH340"/>
      <c r="BI340"/>
      <c r="BJ340"/>
      <c r="BK340"/>
      <c r="BL340"/>
      <c r="BM340"/>
      <c r="BN340"/>
      <c r="BO340"/>
      <c r="BP340"/>
      <c r="BQ340"/>
      <c r="BR340"/>
      <c r="BS340"/>
      <c r="BT340"/>
      <c r="BU340"/>
      <c r="BV340"/>
      <c r="BW340"/>
      <c r="BX340"/>
      <c r="BY340"/>
      <c r="BZ340"/>
      <c r="CA340"/>
      <c r="CB340"/>
      <c r="CC340"/>
      <c r="CD340"/>
      <c r="CE340"/>
      <c r="CF340"/>
      <c r="CG340"/>
      <c r="CH340"/>
      <c r="CI340"/>
      <c r="CJ340"/>
      <c r="CK340"/>
      <c r="CL340"/>
      <c r="CM340"/>
      <c r="CN340"/>
      <c r="CO340"/>
      <c r="CP340"/>
      <c r="CQ340"/>
      <c r="CR340"/>
      <c r="CS340"/>
      <c r="CT340"/>
      <c r="CU340"/>
      <c r="CV340"/>
      <c r="CW340"/>
      <c r="CX340"/>
      <c r="CY340"/>
      <c r="CZ340"/>
      <c r="DA340"/>
      <c r="DB340"/>
      <c r="DC340"/>
      <c r="DD340"/>
      <c r="DE340"/>
    </row>
    <row r="341" spans="1:109" x14ac:dyDescent="0.25">
      <c r="A341"/>
      <c r="B341"/>
      <c r="C341"/>
      <c r="D341"/>
      <c r="E341"/>
      <c r="F341"/>
      <c r="G341"/>
      <c r="H341"/>
      <c r="I341"/>
      <c r="J341"/>
      <c r="K341"/>
      <c r="L341"/>
      <c r="M341"/>
      <c r="N341"/>
      <c r="O341"/>
      <c r="P341"/>
      <c r="Q341"/>
      <c r="T341"/>
      <c r="Y341"/>
      <c r="Z341"/>
      <c r="AF341"/>
      <c r="AH341"/>
      <c r="AK341"/>
      <c r="AL341"/>
      <c r="AM341"/>
      <c r="AN341"/>
      <c r="AO341"/>
      <c r="AP341"/>
      <c r="AQ341"/>
      <c r="AR341"/>
      <c r="AS341"/>
      <c r="AT341"/>
      <c r="AU341"/>
      <c r="AV341"/>
      <c r="AW341"/>
      <c r="AX341"/>
      <c r="AY341"/>
      <c r="AZ341"/>
      <c r="BA341"/>
      <c r="BB341"/>
      <c r="BC341"/>
      <c r="BD341"/>
      <c r="BE341"/>
      <c r="BF341"/>
      <c r="BG341"/>
      <c r="BH341"/>
      <c r="BI341"/>
      <c r="BJ341"/>
      <c r="BK341"/>
      <c r="BL341"/>
      <c r="BM341"/>
      <c r="BN341"/>
      <c r="BO341"/>
      <c r="BP341"/>
      <c r="BQ341"/>
      <c r="BR341"/>
      <c r="BS341"/>
      <c r="BT341"/>
      <c r="BU341"/>
      <c r="BV341"/>
      <c r="BW341"/>
      <c r="BX341"/>
      <c r="BY341"/>
      <c r="BZ341"/>
      <c r="CA341"/>
      <c r="CB341"/>
      <c r="CC341"/>
      <c r="CD341"/>
      <c r="CE341"/>
      <c r="CF341"/>
      <c r="CG341"/>
      <c r="CH341"/>
      <c r="CI341"/>
      <c r="CJ341"/>
      <c r="CK341"/>
      <c r="CL341"/>
      <c r="CM341"/>
      <c r="CN341"/>
      <c r="CO341"/>
      <c r="CP341"/>
      <c r="CQ341"/>
      <c r="CR341"/>
      <c r="CS341"/>
      <c r="CT341"/>
      <c r="CU341"/>
      <c r="CV341"/>
      <c r="CW341"/>
      <c r="CX341"/>
      <c r="CY341"/>
      <c r="CZ341"/>
      <c r="DA341"/>
      <c r="DB341"/>
      <c r="DC341"/>
      <c r="DD341"/>
      <c r="DE341"/>
    </row>
    <row r="342" spans="1:109" x14ac:dyDescent="0.25">
      <c r="A342"/>
      <c r="B342"/>
      <c r="C342"/>
      <c r="D342"/>
      <c r="E342"/>
      <c r="F342"/>
      <c r="G342"/>
      <c r="H342"/>
      <c r="I342"/>
      <c r="J342"/>
      <c r="K342"/>
      <c r="L342"/>
      <c r="M342"/>
      <c r="N342"/>
      <c r="O342"/>
      <c r="P342"/>
      <c r="Q342"/>
      <c r="T342"/>
      <c r="Y342"/>
      <c r="Z342"/>
      <c r="AF342"/>
      <c r="AH342"/>
      <c r="AK342"/>
      <c r="AL342"/>
      <c r="AM342"/>
      <c r="AN342"/>
      <c r="AO342"/>
      <c r="AP342"/>
      <c r="AQ342"/>
      <c r="AR342"/>
      <c r="AS342"/>
      <c r="AT342"/>
      <c r="AU342"/>
      <c r="AV342"/>
      <c r="AW342"/>
      <c r="AX342"/>
      <c r="AY342"/>
      <c r="AZ342"/>
      <c r="BA342"/>
      <c r="BB342"/>
      <c r="BC342"/>
      <c r="BD342"/>
      <c r="BE342"/>
      <c r="BF342"/>
      <c r="BG342"/>
      <c r="BH342"/>
      <c r="BI342"/>
      <c r="BJ342"/>
      <c r="BK342"/>
      <c r="BL342"/>
      <c r="BM342"/>
      <c r="BN342"/>
      <c r="BO342"/>
      <c r="BP342"/>
      <c r="BQ342"/>
      <c r="BR342"/>
      <c r="BS342"/>
      <c r="BT342"/>
      <c r="BU342"/>
      <c r="BV342"/>
      <c r="BW342"/>
      <c r="BX342"/>
      <c r="BY342"/>
      <c r="BZ342"/>
      <c r="CA342"/>
      <c r="CB342"/>
      <c r="CC342"/>
      <c r="CD342"/>
      <c r="CE342"/>
      <c r="CF342"/>
      <c r="CG342"/>
      <c r="CH342"/>
      <c r="CI342"/>
      <c r="CJ342"/>
      <c r="CK342"/>
      <c r="CL342"/>
      <c r="CM342"/>
      <c r="CN342"/>
      <c r="CO342"/>
      <c r="CP342"/>
      <c r="CQ342"/>
      <c r="CR342"/>
      <c r="CS342"/>
      <c r="CT342"/>
      <c r="CU342"/>
      <c r="CV342"/>
      <c r="CW342"/>
      <c r="CX342"/>
      <c r="CY342"/>
      <c r="CZ342"/>
      <c r="DA342"/>
      <c r="DB342"/>
      <c r="DC342"/>
      <c r="DD342"/>
      <c r="DE342"/>
    </row>
    <row r="343" spans="1:109" x14ac:dyDescent="0.25">
      <c r="A343"/>
      <c r="B343"/>
      <c r="C343"/>
      <c r="D343"/>
      <c r="E343"/>
      <c r="F343"/>
      <c r="G343"/>
      <c r="H343"/>
      <c r="I343"/>
      <c r="J343"/>
      <c r="K343"/>
      <c r="L343"/>
      <c r="M343"/>
      <c r="N343"/>
      <c r="O343"/>
      <c r="P343"/>
      <c r="Q343"/>
      <c r="T343"/>
      <c r="Y343"/>
      <c r="Z343"/>
      <c r="AF343"/>
      <c r="AH343"/>
      <c r="AK343"/>
      <c r="AL343"/>
      <c r="AM343"/>
      <c r="AN343"/>
      <c r="AO343"/>
      <c r="AP343"/>
      <c r="AQ343"/>
      <c r="AR343"/>
      <c r="AS343"/>
      <c r="AT343"/>
      <c r="AU343"/>
      <c r="AV343"/>
      <c r="AW343"/>
      <c r="AX343"/>
      <c r="AY343"/>
      <c r="AZ343"/>
      <c r="BA343"/>
      <c r="BB343"/>
      <c r="BC343"/>
      <c r="BD343"/>
      <c r="BE343"/>
      <c r="BF343"/>
      <c r="BG343"/>
      <c r="BH343"/>
      <c r="BI343"/>
      <c r="BJ343"/>
      <c r="BK343"/>
      <c r="BL343"/>
      <c r="BM343"/>
      <c r="BN343"/>
      <c r="BO343"/>
      <c r="BP343"/>
      <c r="BQ343"/>
      <c r="BR343"/>
      <c r="BS343"/>
      <c r="BT343"/>
      <c r="BU343"/>
      <c r="BV343"/>
      <c r="BW343"/>
      <c r="BX343"/>
      <c r="BY343"/>
      <c r="BZ343"/>
      <c r="CA343"/>
      <c r="CB343"/>
      <c r="CC343"/>
      <c r="CD343"/>
      <c r="CE343"/>
      <c r="CF343"/>
      <c r="CG343"/>
      <c r="CH343"/>
      <c r="CI343"/>
      <c r="CJ343"/>
      <c r="CK343"/>
      <c r="CL343"/>
      <c r="CM343"/>
      <c r="CN343"/>
      <c r="CO343"/>
      <c r="CP343"/>
      <c r="CQ343"/>
      <c r="CR343"/>
      <c r="CS343"/>
      <c r="CT343"/>
      <c r="CU343"/>
      <c r="CV343"/>
      <c r="CW343"/>
      <c r="CX343"/>
      <c r="CY343"/>
      <c r="CZ343"/>
      <c r="DA343"/>
      <c r="DB343"/>
      <c r="DC343"/>
      <c r="DD343"/>
      <c r="DE343"/>
    </row>
    <row r="344" spans="1:109" x14ac:dyDescent="0.25">
      <c r="A344"/>
      <c r="B344"/>
      <c r="C344"/>
      <c r="D344"/>
      <c r="E344"/>
      <c r="F344"/>
      <c r="G344"/>
      <c r="H344"/>
      <c r="I344"/>
      <c r="J344"/>
      <c r="K344"/>
      <c r="L344"/>
      <c r="M344"/>
      <c r="N344"/>
      <c r="O344"/>
      <c r="P344"/>
      <c r="Q344"/>
      <c r="T344"/>
      <c r="Y344"/>
      <c r="Z344"/>
      <c r="AF344"/>
      <c r="AH344"/>
      <c r="AK344"/>
      <c r="AL344"/>
      <c r="AM344"/>
      <c r="AN344"/>
      <c r="AO344"/>
      <c r="AP344"/>
      <c r="AQ344"/>
      <c r="AR344"/>
      <c r="AS344"/>
      <c r="AT344"/>
      <c r="AU344"/>
      <c r="AV344"/>
      <c r="AW344"/>
      <c r="AX344"/>
      <c r="AY344"/>
      <c r="AZ344"/>
      <c r="BA344"/>
      <c r="BB344"/>
      <c r="BC344"/>
      <c r="BD344"/>
      <c r="BE344"/>
      <c r="BF344"/>
      <c r="BG344"/>
      <c r="BH344"/>
      <c r="BI344"/>
      <c r="BJ344"/>
      <c r="BK344"/>
      <c r="BL344"/>
      <c r="BM344"/>
      <c r="BN344"/>
      <c r="BO344"/>
      <c r="BP344"/>
      <c r="BQ344"/>
      <c r="BR344"/>
      <c r="BS344"/>
      <c r="BT344"/>
      <c r="BU344"/>
      <c r="BV344"/>
      <c r="BW344"/>
      <c r="BX344"/>
      <c r="BY344"/>
      <c r="BZ344"/>
      <c r="CA344"/>
      <c r="CB344"/>
      <c r="CC344"/>
      <c r="CD344"/>
      <c r="CE344"/>
      <c r="CF344"/>
      <c r="CG344"/>
      <c r="CH344"/>
      <c r="CI344"/>
      <c r="CJ344"/>
      <c r="CK344"/>
      <c r="CL344"/>
      <c r="CM344"/>
      <c r="CN344"/>
      <c r="CO344"/>
      <c r="CP344"/>
      <c r="CQ344"/>
      <c r="CR344"/>
      <c r="CS344"/>
      <c r="CT344"/>
      <c r="CU344"/>
      <c r="CV344"/>
      <c r="CW344"/>
      <c r="CX344"/>
      <c r="CY344"/>
      <c r="CZ344"/>
      <c r="DA344"/>
      <c r="DB344"/>
      <c r="DC344"/>
      <c r="DD344"/>
      <c r="DE344"/>
    </row>
    <row r="345" spans="1:109" x14ac:dyDescent="0.25">
      <c r="A345"/>
      <c r="B345"/>
      <c r="C345"/>
      <c r="D345"/>
      <c r="E345"/>
      <c r="F345"/>
      <c r="G345"/>
      <c r="H345"/>
      <c r="I345"/>
      <c r="J345"/>
      <c r="K345"/>
      <c r="L345"/>
      <c r="M345"/>
      <c r="N345"/>
      <c r="O345"/>
      <c r="P345"/>
      <c r="Q345"/>
      <c r="T345"/>
      <c r="Y345"/>
      <c r="Z345"/>
      <c r="AF345"/>
      <c r="AH345"/>
      <c r="AK345"/>
      <c r="AL345"/>
      <c r="AM345"/>
      <c r="AN345"/>
      <c r="AO345"/>
      <c r="AP345"/>
      <c r="AQ345"/>
      <c r="AR345"/>
      <c r="AS345"/>
      <c r="AT345"/>
      <c r="AU345"/>
      <c r="AV345"/>
      <c r="AW345"/>
      <c r="AX345"/>
      <c r="AY345"/>
      <c r="AZ345"/>
      <c r="BA345"/>
      <c r="BB345"/>
      <c r="BC345"/>
      <c r="BD345"/>
      <c r="BE345"/>
      <c r="BF345"/>
      <c r="BG345"/>
      <c r="BH345"/>
      <c r="BI345"/>
      <c r="BJ345"/>
      <c r="BK345"/>
      <c r="BL345"/>
      <c r="BM345"/>
      <c r="BN345"/>
      <c r="BO345"/>
      <c r="BP345"/>
      <c r="BQ345"/>
      <c r="BR345"/>
      <c r="BS345"/>
      <c r="BT345"/>
      <c r="BU345"/>
      <c r="BV345"/>
      <c r="BW345"/>
      <c r="BX345"/>
      <c r="BY345"/>
      <c r="BZ345"/>
      <c r="CA345"/>
      <c r="CB345"/>
      <c r="CC345"/>
      <c r="CD345"/>
      <c r="CE345"/>
      <c r="CF345"/>
      <c r="CG345"/>
      <c r="CH345"/>
      <c r="CI345"/>
      <c r="CJ345"/>
      <c r="CK345"/>
      <c r="CL345"/>
      <c r="CM345"/>
      <c r="CN345"/>
      <c r="CO345"/>
      <c r="CP345"/>
      <c r="CQ345"/>
      <c r="CR345"/>
      <c r="CS345"/>
      <c r="CT345"/>
      <c r="CU345"/>
      <c r="CV345"/>
      <c r="CW345"/>
      <c r="CX345"/>
      <c r="CY345"/>
      <c r="CZ345"/>
      <c r="DA345"/>
      <c r="DB345"/>
      <c r="DC345"/>
      <c r="DD345"/>
      <c r="DE345"/>
    </row>
    <row r="346" spans="1:109" x14ac:dyDescent="0.25">
      <c r="A346"/>
      <c r="B346"/>
      <c r="C346"/>
      <c r="D346"/>
      <c r="E346"/>
      <c r="F346"/>
      <c r="G346"/>
      <c r="H346"/>
      <c r="I346"/>
      <c r="J346"/>
      <c r="K346"/>
      <c r="L346"/>
      <c r="M346"/>
      <c r="N346"/>
      <c r="O346"/>
      <c r="P346"/>
      <c r="Q346"/>
      <c r="T346"/>
      <c r="Y346"/>
      <c r="Z346"/>
      <c r="AF346"/>
      <c r="AH346"/>
      <c r="AK346"/>
      <c r="AL346"/>
      <c r="AM346"/>
      <c r="AN346"/>
      <c r="AO346"/>
      <c r="AP346"/>
      <c r="AQ346"/>
      <c r="AR346"/>
      <c r="AS346"/>
      <c r="AT346"/>
      <c r="AU346"/>
      <c r="AV346"/>
      <c r="AW346"/>
      <c r="AX346"/>
      <c r="AY346"/>
      <c r="AZ346"/>
      <c r="BA346"/>
      <c r="BB346"/>
      <c r="BC346"/>
      <c r="BD346"/>
      <c r="BE346"/>
      <c r="BF346"/>
      <c r="BG346"/>
      <c r="BH346"/>
      <c r="BI346"/>
      <c r="BJ346"/>
      <c r="BK346"/>
      <c r="BL346"/>
      <c r="BM346"/>
      <c r="BN346"/>
      <c r="BO346"/>
      <c r="BP346"/>
      <c r="BQ346"/>
      <c r="BR346"/>
      <c r="BS346"/>
      <c r="BT346"/>
      <c r="BU346"/>
      <c r="BV346"/>
      <c r="BW346"/>
      <c r="BX346"/>
      <c r="BY346"/>
      <c r="BZ346"/>
      <c r="CA346"/>
      <c r="CB346"/>
      <c r="CC346"/>
      <c r="CD346"/>
      <c r="CE346"/>
      <c r="CF346"/>
      <c r="CG346"/>
      <c r="CH346"/>
      <c r="CI346"/>
      <c r="CJ346"/>
      <c r="CK346"/>
      <c r="CL346"/>
      <c r="CM346"/>
      <c r="CN346"/>
      <c r="CO346"/>
      <c r="CP346"/>
      <c r="CQ346"/>
      <c r="CR346"/>
      <c r="CS346"/>
      <c r="CT346"/>
      <c r="CU346"/>
      <c r="CV346"/>
      <c r="CW346"/>
      <c r="CX346"/>
      <c r="CY346"/>
      <c r="CZ346"/>
      <c r="DA346"/>
      <c r="DB346"/>
      <c r="DC346"/>
      <c r="DD346"/>
      <c r="DE346"/>
    </row>
    <row r="347" spans="1:109" x14ac:dyDescent="0.25">
      <c r="A347"/>
      <c r="B347"/>
      <c r="C347"/>
      <c r="D347"/>
      <c r="E347"/>
      <c r="F347"/>
      <c r="G347"/>
      <c r="H347"/>
      <c r="I347"/>
      <c r="J347"/>
      <c r="K347"/>
      <c r="L347"/>
      <c r="M347"/>
      <c r="N347"/>
      <c r="O347"/>
      <c r="P347"/>
      <c r="Q347"/>
      <c r="T347"/>
      <c r="Y347"/>
      <c r="Z347"/>
      <c r="AF347"/>
      <c r="AH347"/>
      <c r="AK347"/>
      <c r="AL347"/>
      <c r="AM347"/>
      <c r="AN347"/>
      <c r="AO347"/>
      <c r="AP347"/>
      <c r="AQ347"/>
      <c r="AR347"/>
      <c r="AS347"/>
      <c r="AT347"/>
      <c r="AU347"/>
      <c r="AV347"/>
      <c r="AW347"/>
      <c r="AX347"/>
      <c r="AY347"/>
      <c r="AZ347"/>
      <c r="BA347"/>
      <c r="BB347"/>
      <c r="BC347"/>
      <c r="BD347"/>
      <c r="BE347"/>
      <c r="BF347"/>
      <c r="BG347"/>
      <c r="BH347"/>
      <c r="BI347"/>
      <c r="BJ347"/>
      <c r="BK347"/>
      <c r="BL347"/>
      <c r="BM347"/>
      <c r="BN347"/>
      <c r="BO347"/>
      <c r="BP347"/>
      <c r="BQ347"/>
      <c r="BR347"/>
      <c r="BS347"/>
      <c r="BT347"/>
      <c r="BU347"/>
      <c r="BV347"/>
      <c r="BW347"/>
      <c r="BX347"/>
      <c r="BY347"/>
      <c r="BZ347"/>
      <c r="CA347"/>
      <c r="CB347"/>
      <c r="CC347"/>
      <c r="CD347"/>
      <c r="CE347"/>
      <c r="CF347"/>
      <c r="CG347"/>
      <c r="CH347"/>
      <c r="CI347"/>
      <c r="CJ347"/>
      <c r="CK347"/>
      <c r="CL347"/>
      <c r="CM347"/>
      <c r="CN347"/>
      <c r="CO347"/>
      <c r="CP347"/>
      <c r="CQ347"/>
      <c r="CR347"/>
      <c r="CS347"/>
      <c r="CT347"/>
      <c r="CU347"/>
      <c r="CV347"/>
      <c r="CW347"/>
      <c r="CX347"/>
      <c r="CY347"/>
      <c r="CZ347"/>
      <c r="DA347"/>
      <c r="DB347"/>
      <c r="DC347"/>
      <c r="DD347"/>
      <c r="DE347"/>
    </row>
  </sheetData>
  <phoneticPr fontId="2" type="noConversion"/>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CDAF8A-8466-4C58-89DA-83D785A15ECA}">
  <sheetPr codeName="Help">
    <pageSetUpPr fitToPage="1"/>
  </sheetPr>
  <dimension ref="A1:B203"/>
  <sheetViews>
    <sheetView showGridLines="0" showRowColHeaders="0" tabSelected="1" zoomScale="175" zoomScaleNormal="175" workbookViewId="0"/>
  </sheetViews>
  <sheetFormatPr baseColWidth="10" defaultColWidth="0" defaultRowHeight="15" zeroHeight="1" x14ac:dyDescent="0.25"/>
  <cols>
    <col min="1" max="1" width="90.42578125" style="27" customWidth="1"/>
    <col min="2" max="2" width="0.28515625" style="44" customWidth="1"/>
    <col min="3" max="16384" width="11.42578125" style="44" hidden="1"/>
  </cols>
  <sheetData>
    <row r="1" spans="1:1" ht="30" customHeight="1" thickBot="1" x14ac:dyDescent="0.45">
      <c r="A1" s="110" t="s">
        <v>1513</v>
      </c>
    </row>
    <row r="2" spans="1:1" ht="20.25" thickBot="1" x14ac:dyDescent="0.35">
      <c r="A2" s="26" t="s">
        <v>87</v>
      </c>
    </row>
    <row r="3" spans="1:1" ht="6" customHeight="1" thickTop="1" x14ac:dyDescent="0.25"/>
    <row r="4" spans="1:1" x14ac:dyDescent="0.25">
      <c r="A4" s="32" t="s">
        <v>1444</v>
      </c>
    </row>
    <row r="5" spans="1:1" ht="6" customHeight="1" x14ac:dyDescent="0.25"/>
    <row r="6" spans="1:1" ht="30" x14ac:dyDescent="0.25">
      <c r="A6" s="32" t="s">
        <v>1454</v>
      </c>
    </row>
    <row r="7" spans="1:1" ht="30" x14ac:dyDescent="0.25">
      <c r="A7" s="84" t="s">
        <v>893</v>
      </c>
    </row>
    <row r="8" spans="1:1" x14ac:dyDescent="0.25">
      <c r="A8" s="84" t="s">
        <v>894</v>
      </c>
    </row>
    <row r="9" spans="1:1" ht="45" x14ac:dyDescent="0.25">
      <c r="A9" s="84" t="s">
        <v>895</v>
      </c>
    </row>
    <row r="10" spans="1:1" ht="6" customHeight="1" x14ac:dyDescent="0.25"/>
    <row r="11" spans="1:1" ht="30" x14ac:dyDescent="0.25">
      <c r="A11" s="32" t="s">
        <v>896</v>
      </c>
    </row>
    <row r="12" spans="1:1" x14ac:dyDescent="0.25">
      <c r="A12" s="84" t="s">
        <v>897</v>
      </c>
    </row>
    <row r="13" spans="1:1" x14ac:dyDescent="0.25">
      <c r="A13" s="84" t="s">
        <v>898</v>
      </c>
    </row>
    <row r="14" spans="1:1" x14ac:dyDescent="0.25">
      <c r="A14" s="84" t="s">
        <v>899</v>
      </c>
    </row>
    <row r="15" spans="1:1" x14ac:dyDescent="0.25">
      <c r="A15" s="84" t="s">
        <v>889</v>
      </c>
    </row>
    <row r="16" spans="1:1" ht="30" x14ac:dyDescent="0.25">
      <c r="A16" s="84" t="s">
        <v>890</v>
      </c>
    </row>
    <row r="17" spans="1:1" ht="6" customHeight="1" x14ac:dyDescent="0.25"/>
    <row r="18" spans="1:1" ht="30" x14ac:dyDescent="0.25">
      <c r="A18" s="32" t="s">
        <v>891</v>
      </c>
    </row>
    <row r="19" spans="1:1" ht="6" customHeight="1" x14ac:dyDescent="0.25">
      <c r="A19" s="109" t="s">
        <v>1504</v>
      </c>
    </row>
    <row r="20" spans="1:1" ht="45" x14ac:dyDescent="0.25">
      <c r="A20" s="32" t="s">
        <v>892</v>
      </c>
    </row>
    <row r="21" spans="1:1" ht="6" customHeight="1" x14ac:dyDescent="0.25"/>
    <row r="22" spans="1:1" ht="30" x14ac:dyDescent="0.25">
      <c r="A22" s="32" t="s">
        <v>1449</v>
      </c>
    </row>
    <row r="23" spans="1:1" ht="6" customHeight="1" x14ac:dyDescent="0.25">
      <c r="A23" s="27" t="s">
        <v>632</v>
      </c>
    </row>
    <row r="24" spans="1:1" ht="20.25" thickBot="1" x14ac:dyDescent="0.35">
      <c r="A24" s="26" t="s">
        <v>900</v>
      </c>
    </row>
    <row r="25" spans="1:1" ht="6" customHeight="1" thickTop="1" x14ac:dyDescent="0.25"/>
    <row r="26" spans="1:1" ht="18" thickBot="1" x14ac:dyDescent="0.35">
      <c r="A26" s="28" t="s">
        <v>711</v>
      </c>
    </row>
    <row r="27" spans="1:1" ht="30.75" thickTop="1" x14ac:dyDescent="0.25">
      <c r="A27" s="32" t="s">
        <v>1459</v>
      </c>
    </row>
    <row r="28" spans="1:1" x14ac:dyDescent="0.25">
      <c r="A28" s="32" t="s">
        <v>901</v>
      </c>
    </row>
    <row r="29" spans="1:1" ht="30" x14ac:dyDescent="0.25">
      <c r="A29" s="32" t="s">
        <v>1464</v>
      </c>
    </row>
    <row r="30" spans="1:1" ht="6" customHeight="1" x14ac:dyDescent="0.25"/>
    <row r="31" spans="1:1" x14ac:dyDescent="0.25">
      <c r="A31" s="32" t="s">
        <v>902</v>
      </c>
    </row>
    <row r="32" spans="1:1" ht="6" customHeight="1" x14ac:dyDescent="0.25"/>
    <row r="33" spans="1:2" ht="18" thickBot="1" x14ac:dyDescent="0.35">
      <c r="A33" s="28" t="s">
        <v>1469</v>
      </c>
    </row>
    <row r="34" spans="1:2" ht="6" customHeight="1" thickTop="1" x14ac:dyDescent="0.25"/>
    <row r="35" spans="1:2" x14ac:dyDescent="0.25">
      <c r="A35" s="32" t="s">
        <v>903</v>
      </c>
    </row>
    <row r="36" spans="1:2" ht="6" customHeight="1" x14ac:dyDescent="0.25"/>
    <row r="37" spans="1:2" ht="75" x14ac:dyDescent="0.25">
      <c r="A37" s="32" t="s">
        <v>914</v>
      </c>
    </row>
    <row r="38" spans="1:2" ht="6" customHeight="1" x14ac:dyDescent="0.25"/>
    <row r="39" spans="1:2" ht="30" x14ac:dyDescent="0.25">
      <c r="A39" s="32" t="s">
        <v>918</v>
      </c>
    </row>
    <row r="40" spans="1:2" ht="6" customHeight="1" x14ac:dyDescent="0.25"/>
    <row r="41" spans="1:2" ht="45" x14ac:dyDescent="0.25">
      <c r="A41" s="32" t="s">
        <v>919</v>
      </c>
    </row>
    <row r="42" spans="1:2" ht="6" customHeight="1" x14ac:dyDescent="0.25"/>
    <row r="43" spans="1:2" ht="30" x14ac:dyDescent="0.25">
      <c r="A43" s="32" t="s">
        <v>1474</v>
      </c>
    </row>
    <row r="44" spans="1:2" ht="6" customHeight="1" x14ac:dyDescent="0.25"/>
    <row r="45" spans="1:2" ht="30" x14ac:dyDescent="0.25">
      <c r="A45" s="32" t="s">
        <v>920</v>
      </c>
    </row>
    <row r="46" spans="1:2" ht="6" customHeight="1" x14ac:dyDescent="0.25"/>
    <row r="47" spans="1:2" x14ac:dyDescent="0.25">
      <c r="A47" s="32" t="s">
        <v>921</v>
      </c>
    </row>
    <row r="48" spans="1:2" x14ac:dyDescent="0.25">
      <c r="A48" s="89" t="s">
        <v>922</v>
      </c>
      <c r="B48" s="85" t="s">
        <v>721</v>
      </c>
    </row>
    <row r="49" spans="1:2" x14ac:dyDescent="0.25">
      <c r="A49" s="89" t="s">
        <v>923</v>
      </c>
      <c r="B49" s="85" t="s">
        <v>722</v>
      </c>
    </row>
    <row r="50" spans="1:2" x14ac:dyDescent="0.25">
      <c r="A50" s="89" t="s">
        <v>904</v>
      </c>
      <c r="B50" s="85" t="s">
        <v>723</v>
      </c>
    </row>
    <row r="51" spans="1:2" x14ac:dyDescent="0.25">
      <c r="A51" s="89" t="s">
        <v>905</v>
      </c>
      <c r="B51" s="85" t="s">
        <v>724</v>
      </c>
    </row>
    <row r="52" spans="1:2" x14ac:dyDescent="0.25">
      <c r="A52" s="89" t="s">
        <v>906</v>
      </c>
      <c r="B52" s="85" t="s">
        <v>725</v>
      </c>
    </row>
    <row r="53" spans="1:2" x14ac:dyDescent="0.25">
      <c r="A53" s="89" t="s">
        <v>907</v>
      </c>
      <c r="B53" s="85" t="s">
        <v>726</v>
      </c>
    </row>
    <row r="54" spans="1:2" x14ac:dyDescent="0.25">
      <c r="A54" s="89" t="s">
        <v>908</v>
      </c>
      <c r="B54" s="85" t="s">
        <v>727</v>
      </c>
    </row>
    <row r="55" spans="1:2" x14ac:dyDescent="0.25">
      <c r="A55" s="89" t="s">
        <v>909</v>
      </c>
      <c r="B55" s="85" t="s">
        <v>728</v>
      </c>
    </row>
    <row r="56" spans="1:2" x14ac:dyDescent="0.25">
      <c r="A56" s="90" t="s">
        <v>910</v>
      </c>
      <c r="B56"/>
    </row>
    <row r="57" spans="1:2" x14ac:dyDescent="0.25">
      <c r="A57" s="90" t="s">
        <v>911</v>
      </c>
      <c r="B57"/>
    </row>
    <row r="58" spans="1:2" x14ac:dyDescent="0.25">
      <c r="A58" s="90" t="s">
        <v>912</v>
      </c>
      <c r="B58"/>
    </row>
    <row r="59" spans="1:2" x14ac:dyDescent="0.25">
      <c r="A59" s="89" t="s">
        <v>913</v>
      </c>
      <c r="B59" s="85" t="s">
        <v>729</v>
      </c>
    </row>
    <row r="60" spans="1:2" x14ac:dyDescent="0.25">
      <c r="A60" s="89" t="s">
        <v>915</v>
      </c>
      <c r="B60" s="85" t="s">
        <v>730</v>
      </c>
    </row>
    <row r="61" spans="1:2" x14ac:dyDescent="0.25">
      <c r="A61" s="89" t="s">
        <v>916</v>
      </c>
      <c r="B61" s="85" t="s">
        <v>725</v>
      </c>
    </row>
    <row r="62" spans="1:2" x14ac:dyDescent="0.25">
      <c r="A62" s="89" t="s">
        <v>917</v>
      </c>
      <c r="B62" s="85" t="s">
        <v>731</v>
      </c>
    </row>
    <row r="63" spans="1:2" ht="6" customHeight="1" x14ac:dyDescent="0.25"/>
    <row r="64" spans="1:2" ht="20.25" thickBot="1" x14ac:dyDescent="0.35">
      <c r="A64" s="26" t="s">
        <v>924</v>
      </c>
    </row>
    <row r="65" spans="1:1" ht="6" customHeight="1" thickTop="1" x14ac:dyDescent="0.25"/>
    <row r="66" spans="1:1" ht="45" x14ac:dyDescent="0.25">
      <c r="A66" s="32" t="s">
        <v>925</v>
      </c>
    </row>
    <row r="67" spans="1:1" ht="6" customHeight="1" x14ac:dyDescent="0.25"/>
    <row r="68" spans="1:1" ht="18" thickBot="1" x14ac:dyDescent="0.35">
      <c r="A68" s="28" t="s">
        <v>926</v>
      </c>
    </row>
    <row r="69" spans="1:1" ht="6" customHeight="1" thickTop="1" x14ac:dyDescent="0.25"/>
    <row r="70" spans="1:1" ht="75" x14ac:dyDescent="0.25">
      <c r="A70" s="32" t="s">
        <v>927</v>
      </c>
    </row>
    <row r="71" spans="1:1" ht="6" customHeight="1" x14ac:dyDescent="0.25"/>
    <row r="72" spans="1:1" ht="45" x14ac:dyDescent="0.25">
      <c r="A72" s="32" t="s">
        <v>928</v>
      </c>
    </row>
    <row r="73" spans="1:1" ht="6" customHeight="1" x14ac:dyDescent="0.25"/>
    <row r="74" spans="1:1" ht="18" thickBot="1" x14ac:dyDescent="0.35">
      <c r="A74" s="28" t="s">
        <v>189</v>
      </c>
    </row>
    <row r="75" spans="1:1" ht="6" customHeight="1" thickTop="1" x14ac:dyDescent="0.25"/>
    <row r="76" spans="1:1" ht="45" x14ac:dyDescent="0.25">
      <c r="A76" s="87" t="s">
        <v>190</v>
      </c>
    </row>
    <row r="77" spans="1:1" ht="6" customHeight="1" x14ac:dyDescent="0.25">
      <c r="A77" s="86"/>
    </row>
    <row r="78" spans="1:1" ht="60" x14ac:dyDescent="0.25">
      <c r="A78" s="87" t="s">
        <v>1479</v>
      </c>
    </row>
    <row r="79" spans="1:1" ht="6" customHeight="1" x14ac:dyDescent="0.25">
      <c r="A79" s="86"/>
    </row>
    <row r="80" spans="1:1" x14ac:dyDescent="0.25">
      <c r="A80" s="87" t="s">
        <v>191</v>
      </c>
    </row>
    <row r="81" spans="1:1" ht="6" customHeight="1" x14ac:dyDescent="0.25"/>
    <row r="82" spans="1:1" ht="20.25" thickBot="1" x14ac:dyDescent="0.35">
      <c r="A82" s="26" t="s">
        <v>929</v>
      </c>
    </row>
    <row r="83" spans="1:1" ht="6" customHeight="1" thickTop="1" x14ac:dyDescent="0.25"/>
    <row r="84" spans="1:1" x14ac:dyDescent="0.25">
      <c r="A84" s="32" t="s">
        <v>930</v>
      </c>
    </row>
    <row r="85" spans="1:1" ht="6" customHeight="1" x14ac:dyDescent="0.25"/>
    <row r="86" spans="1:1" x14ac:dyDescent="0.25"/>
    <row r="87" spans="1:1" x14ac:dyDescent="0.25"/>
    <row r="88" spans="1:1" x14ac:dyDescent="0.25"/>
    <row r="89" spans="1:1" x14ac:dyDescent="0.25"/>
    <row r="90" spans="1:1" x14ac:dyDescent="0.25"/>
    <row r="91" spans="1:1" x14ac:dyDescent="0.25"/>
    <row r="92" spans="1:1" x14ac:dyDescent="0.25"/>
    <row r="93" spans="1:1" x14ac:dyDescent="0.25"/>
    <row r="94" spans="1:1" x14ac:dyDescent="0.25"/>
    <row r="95" spans="1:1" x14ac:dyDescent="0.25"/>
    <row r="96" spans="1:1" x14ac:dyDescent="0.25"/>
    <row r="97" spans="1:1" x14ac:dyDescent="0.25"/>
    <row r="98" spans="1:1" x14ac:dyDescent="0.25"/>
    <row r="99" spans="1:1" x14ac:dyDescent="0.25"/>
    <row r="100" spans="1:1" x14ac:dyDescent="0.25"/>
    <row r="101" spans="1:1" x14ac:dyDescent="0.25"/>
    <row r="102" spans="1:1" x14ac:dyDescent="0.25"/>
    <row r="103" spans="1:1" x14ac:dyDescent="0.25"/>
    <row r="104" spans="1:1" x14ac:dyDescent="0.25"/>
    <row r="105" spans="1:1" ht="6" customHeight="1" x14ac:dyDescent="0.25"/>
    <row r="106" spans="1:1" x14ac:dyDescent="0.25">
      <c r="A106" s="88" t="s">
        <v>931</v>
      </c>
    </row>
    <row r="107" spans="1:1" ht="6" customHeight="1" x14ac:dyDescent="0.25"/>
    <row r="108" spans="1:1" ht="20.25" thickBot="1" x14ac:dyDescent="0.35">
      <c r="A108" s="26" t="s">
        <v>932</v>
      </c>
    </row>
    <row r="109" spans="1:1" ht="6" customHeight="1" thickTop="1" x14ac:dyDescent="0.25"/>
    <row r="110" spans="1:1" ht="60" x14ac:dyDescent="0.25">
      <c r="A110" s="88" t="s">
        <v>1485</v>
      </c>
    </row>
    <row r="111" spans="1:1" ht="6" customHeight="1" x14ac:dyDescent="0.25"/>
    <row r="112" spans="1:1" x14ac:dyDescent="0.25"/>
    <row r="113" spans="1:1" x14ac:dyDescent="0.25"/>
    <row r="114" spans="1:1" x14ac:dyDescent="0.25"/>
    <row r="115" spans="1:1" x14ac:dyDescent="0.25"/>
    <row r="116" spans="1:1" x14ac:dyDescent="0.25"/>
    <row r="117" spans="1:1" x14ac:dyDescent="0.25"/>
    <row r="118" spans="1:1" x14ac:dyDescent="0.25"/>
    <row r="119" spans="1:1" x14ac:dyDescent="0.25"/>
    <row r="120" spans="1:1" x14ac:dyDescent="0.25"/>
    <row r="121" spans="1:1" x14ac:dyDescent="0.25"/>
    <row r="122" spans="1:1" x14ac:dyDescent="0.25"/>
    <row r="123" spans="1:1" x14ac:dyDescent="0.25"/>
    <row r="124" spans="1:1" x14ac:dyDescent="0.25"/>
    <row r="125" spans="1:1" x14ac:dyDescent="0.25">
      <c r="A125" s="88" t="s">
        <v>933</v>
      </c>
    </row>
    <row r="126" spans="1:1" x14ac:dyDescent="0.25">
      <c r="A126" s="88" t="s">
        <v>934</v>
      </c>
    </row>
    <row r="127" spans="1:1" x14ac:dyDescent="0.25">
      <c r="A127" s="88" t="s">
        <v>935</v>
      </c>
    </row>
    <row r="128" spans="1:1" ht="30" x14ac:dyDescent="0.25">
      <c r="A128" s="88" t="s">
        <v>936</v>
      </c>
    </row>
    <row r="129" spans="1:1" x14ac:dyDescent="0.25"/>
    <row r="130" spans="1:1" ht="20.25" thickBot="1" x14ac:dyDescent="0.35">
      <c r="A130" s="26" t="s">
        <v>202</v>
      </c>
    </row>
    <row r="131" spans="1:1" ht="6" customHeight="1" thickTop="1" x14ac:dyDescent="0.25"/>
    <row r="132" spans="1:1" x14ac:dyDescent="0.25">
      <c r="A132" s="32" t="s">
        <v>937</v>
      </c>
    </row>
    <row r="133" spans="1:1" ht="6" customHeight="1" x14ac:dyDescent="0.25"/>
    <row r="134" spans="1:1" x14ac:dyDescent="0.25">
      <c r="A134" s="32" t="s">
        <v>192</v>
      </c>
    </row>
    <row r="135" spans="1:1" x14ac:dyDescent="0.25">
      <c r="A135" s="84" t="s">
        <v>938</v>
      </c>
    </row>
    <row r="136" spans="1:1" x14ac:dyDescent="0.25">
      <c r="A136" s="84" t="s">
        <v>939</v>
      </c>
    </row>
    <row r="137" spans="1:1" x14ac:dyDescent="0.25">
      <c r="A137" s="84" t="s">
        <v>940</v>
      </c>
    </row>
    <row r="138" spans="1:1" x14ac:dyDescent="0.25">
      <c r="A138" s="84" t="s">
        <v>941</v>
      </c>
    </row>
    <row r="139" spans="1:1" ht="6" customHeight="1" x14ac:dyDescent="0.25"/>
    <row r="140" spans="1:1" ht="30" x14ac:dyDescent="0.25">
      <c r="A140" s="32" t="s">
        <v>942</v>
      </c>
    </row>
    <row r="141" spans="1:1" ht="6" customHeight="1" x14ac:dyDescent="0.25"/>
    <row r="142" spans="1:1" x14ac:dyDescent="0.25"/>
    <row r="143" spans="1:1" x14ac:dyDescent="0.25"/>
    <row r="144" spans="1:1" x14ac:dyDescent="0.25"/>
    <row r="145" spans="1:1" x14ac:dyDescent="0.25"/>
    <row r="146" spans="1:1" x14ac:dyDescent="0.25"/>
    <row r="147" spans="1:1" x14ac:dyDescent="0.25"/>
    <row r="148" spans="1:1" x14ac:dyDescent="0.25"/>
    <row r="149" spans="1:1" x14ac:dyDescent="0.25"/>
    <row r="150" spans="1:1" x14ac:dyDescent="0.25"/>
    <row r="151" spans="1:1" x14ac:dyDescent="0.25"/>
    <row r="152" spans="1:1" x14ac:dyDescent="0.25"/>
    <row r="153" spans="1:1" x14ac:dyDescent="0.25"/>
    <row r="154" spans="1:1" x14ac:dyDescent="0.25"/>
    <row r="155" spans="1:1" x14ac:dyDescent="0.25"/>
    <row r="156" spans="1:1" x14ac:dyDescent="0.25"/>
    <row r="157" spans="1:1" x14ac:dyDescent="0.25"/>
    <row r="158" spans="1:1" x14ac:dyDescent="0.25"/>
    <row r="159" spans="1:1" x14ac:dyDescent="0.25">
      <c r="A159" s="32" t="s">
        <v>943</v>
      </c>
    </row>
    <row r="160" spans="1:1" ht="6" customHeight="1" x14ac:dyDescent="0.25"/>
    <row r="161" spans="1:1" ht="20.25" thickBot="1" x14ac:dyDescent="0.35">
      <c r="A161" s="26" t="s">
        <v>944</v>
      </c>
    </row>
    <row r="162" spans="1:1" ht="6" customHeight="1" thickTop="1" x14ac:dyDescent="0.25"/>
    <row r="163" spans="1:1" x14ac:dyDescent="0.25"/>
    <row r="164" spans="1:1" x14ac:dyDescent="0.25"/>
    <row r="165" spans="1:1" ht="6" customHeight="1" x14ac:dyDescent="0.25"/>
    <row r="166" spans="1:1" x14ac:dyDescent="0.25">
      <c r="A166" s="32" t="s">
        <v>945</v>
      </c>
    </row>
    <row r="167" spans="1:1" x14ac:dyDescent="0.25">
      <c r="A167" s="32" t="s">
        <v>946</v>
      </c>
    </row>
    <row r="168" spans="1:1" ht="6" customHeight="1" x14ac:dyDescent="0.25"/>
    <row r="169" spans="1:1" ht="18" thickBot="1" x14ac:dyDescent="0.35">
      <c r="A169" s="28" t="s">
        <v>947</v>
      </c>
    </row>
    <row r="170" spans="1:1" ht="6" customHeight="1" thickTop="1" x14ac:dyDescent="0.25"/>
    <row r="171" spans="1:1" x14ac:dyDescent="0.25"/>
    <row r="172" spans="1:1" x14ac:dyDescent="0.25"/>
    <row r="173" spans="1:1" x14ac:dyDescent="0.25"/>
    <row r="174" spans="1:1" x14ac:dyDescent="0.25"/>
    <row r="175" spans="1:1" x14ac:dyDescent="0.25"/>
    <row r="176" spans="1:1" x14ac:dyDescent="0.25"/>
    <row r="177" spans="1:1" x14ac:dyDescent="0.25"/>
    <row r="178" spans="1:1" x14ac:dyDescent="0.25"/>
    <row r="179" spans="1:1" ht="6" customHeight="1" x14ac:dyDescent="0.25"/>
    <row r="180" spans="1:1" ht="30" x14ac:dyDescent="0.25">
      <c r="A180" s="87" t="s">
        <v>948</v>
      </c>
    </row>
    <row r="181" spans="1:1" x14ac:dyDescent="0.25">
      <c r="A181" s="87" t="s">
        <v>949</v>
      </c>
    </row>
    <row r="182" spans="1:1" x14ac:dyDescent="0.25">
      <c r="A182" s="87" t="s">
        <v>950</v>
      </c>
    </row>
    <row r="183" spans="1:1" x14ac:dyDescent="0.25">
      <c r="A183" s="87" t="s">
        <v>951</v>
      </c>
    </row>
    <row r="184" spans="1:1" x14ac:dyDescent="0.25">
      <c r="A184" s="87" t="s">
        <v>952</v>
      </c>
    </row>
    <row r="185" spans="1:1" x14ac:dyDescent="0.25">
      <c r="A185" s="87" t="s">
        <v>953</v>
      </c>
    </row>
    <row r="186" spans="1:1" ht="6" customHeight="1" x14ac:dyDescent="0.25"/>
    <row r="187" spans="1:1" ht="20.25" thickBot="1" x14ac:dyDescent="0.35">
      <c r="A187" s="26" t="s">
        <v>193</v>
      </c>
    </row>
    <row r="188" spans="1:1" ht="6" customHeight="1" thickTop="1" x14ac:dyDescent="0.25"/>
    <row r="189" spans="1:1" x14ac:dyDescent="0.25">
      <c r="A189" s="91" t="s">
        <v>92</v>
      </c>
    </row>
    <row r="190" spans="1:1" x14ac:dyDescent="0.25">
      <c r="A190" s="91" t="s">
        <v>93</v>
      </c>
    </row>
    <row r="191" spans="1:1" x14ac:dyDescent="0.25">
      <c r="A191" s="91" t="s">
        <v>103</v>
      </c>
    </row>
    <row r="192" spans="1:1" x14ac:dyDescent="0.25">
      <c r="A192" s="91" t="s">
        <v>772</v>
      </c>
    </row>
    <row r="193" spans="1:1" x14ac:dyDescent="0.25">
      <c r="A193" s="92" t="s">
        <v>102</v>
      </c>
    </row>
    <row r="194" spans="1:1" ht="6" customHeight="1" x14ac:dyDescent="0.25"/>
    <row r="195" spans="1:1" x14ac:dyDescent="0.25">
      <c r="A195" s="32" t="s">
        <v>1490</v>
      </c>
    </row>
    <row r="196" spans="1:1" ht="6" customHeight="1" x14ac:dyDescent="0.25"/>
    <row r="197" spans="1:1" ht="20.25" thickBot="1" x14ac:dyDescent="0.35">
      <c r="A197" s="26" t="s">
        <v>1497</v>
      </c>
    </row>
    <row r="198" spans="1:1" ht="6" customHeight="1" thickTop="1" x14ac:dyDescent="0.25"/>
    <row r="199" spans="1:1" ht="60" x14ac:dyDescent="0.25">
      <c r="A199" s="87" t="s">
        <v>1507</v>
      </c>
    </row>
    <row r="200" spans="1:1" ht="6" customHeight="1" x14ac:dyDescent="0.25"/>
    <row r="201" spans="1:1" ht="20.25" thickBot="1" x14ac:dyDescent="0.35">
      <c r="A201" s="26" t="s">
        <v>954</v>
      </c>
    </row>
    <row r="202" spans="1:1" ht="6" customHeight="1" thickTop="1" x14ac:dyDescent="0.25"/>
    <row r="203" spans="1:1" x14ac:dyDescent="0.25">
      <c r="A203" s="45" t="s">
        <v>775</v>
      </c>
    </row>
  </sheetData>
  <sheetProtection sheet="1" objects="1" scenarios="1"/>
  <hyperlinks>
    <hyperlink ref="A193" r:id="rId1" xr:uid="{BAE109AF-2868-4E0F-B2B9-1A39CCB6C00C}"/>
    <hyperlink ref="A203" r:id="rId2" xr:uid="{F1A63B26-4357-4761-A80E-368BF84740C6}"/>
  </hyperlinks>
  <printOptions horizontalCentered="1"/>
  <pageMargins left="0.51181102362204722" right="0.31496062992125984" top="0.55118110236220474" bottom="0.15748031496062992" header="0.31496062992125984" footer="0.31496062992125984"/>
  <pageSetup paperSize="9" fitToHeight="0" orientation="portrait" r:id="rId3"/>
  <headerFooter>
    <oddFooter>&amp;R&amp;P/&amp;N</oddFooter>
  </headerFooter>
  <rowBreaks count="3" manualBreakCount="3">
    <brk id="81" max="16383" man="1"/>
    <brk id="129" max="16383" man="1"/>
    <brk id="160" max="16383" man="1"/>
  </rowBreaks>
  <drawing r:id="rId4"/>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F352C8-7429-4302-8E9A-1A11EE682F59}">
  <sheetPr codeName="Mainsheet">
    <pageSetUpPr fitToPage="1"/>
  </sheetPr>
  <dimension ref="A1:AJ65013"/>
  <sheetViews>
    <sheetView showGridLines="0" showRowColHeaders="0" zoomScale="92" zoomScaleNormal="92" workbookViewId="0">
      <selection activeCell="I36" sqref="I36:L36"/>
    </sheetView>
  </sheetViews>
  <sheetFormatPr baseColWidth="10" defaultColWidth="0" defaultRowHeight="15" x14ac:dyDescent="0.25"/>
  <cols>
    <col min="1" max="1" width="2.7109375" customWidth="1"/>
    <col min="2" max="20" width="9.28515625" customWidth="1"/>
    <col min="21" max="21" width="2.7109375" customWidth="1"/>
    <col min="22" max="22" width="45.7109375" customWidth="1"/>
    <col min="23" max="24" width="20.7109375" style="1" customWidth="1"/>
    <col min="25" max="25" width="2.7109375" style="1" customWidth="1"/>
    <col min="26" max="26" width="5" hidden="1" customWidth="1"/>
    <col min="27" max="27" width="16.7109375" hidden="1" customWidth="1"/>
    <col min="28" max="28" width="8.7109375" style="1" hidden="1" customWidth="1"/>
    <col min="29" max="29" width="15.7109375" style="1" hidden="1" customWidth="1"/>
    <col min="30" max="36" width="0" hidden="1" customWidth="1"/>
    <col min="37" max="16384" width="11.42578125" hidden="1"/>
  </cols>
  <sheetData>
    <row r="1" spans="1:31" ht="15.95" customHeight="1" x14ac:dyDescent="0.25">
      <c r="A1" s="3"/>
      <c r="B1" s="3"/>
      <c r="C1" s="3"/>
      <c r="D1" s="6"/>
      <c r="E1" s="6"/>
      <c r="F1" s="3"/>
      <c r="G1" s="3"/>
      <c r="H1" s="3"/>
      <c r="I1" s="3"/>
      <c r="J1" s="3"/>
      <c r="K1" s="3"/>
      <c r="L1" s="3"/>
      <c r="M1" s="3"/>
      <c r="N1" s="3"/>
      <c r="O1" s="3"/>
      <c r="P1" s="3"/>
      <c r="Q1" s="3"/>
      <c r="R1" s="3"/>
      <c r="S1" s="3"/>
      <c r="T1" s="3"/>
      <c r="U1" s="3"/>
      <c r="V1" s="3"/>
      <c r="W1" s="67"/>
      <c r="X1" s="67"/>
      <c r="Y1" s="6"/>
      <c r="AA1" s="36" t="s">
        <v>383</v>
      </c>
      <c r="AB1" s="37" t="e">
        <f>INDEX(INDI[ID],MATCH(MainPerson,INDI[ID],0))</f>
        <v>#N/A</v>
      </c>
      <c r="AC1" s="56" t="s">
        <v>392</v>
      </c>
      <c r="AD1" s="55" t="e">
        <f>INDEX(INDI[FAMC],MATCH(ID_0,INDI[ID],0))</f>
        <v>#N/A</v>
      </c>
    </row>
    <row r="2" spans="1:31" ht="15.95" customHeight="1" thickBot="1" x14ac:dyDescent="0.3">
      <c r="A2" s="3"/>
      <c r="B2" s="115" t="s">
        <v>56</v>
      </c>
      <c r="C2" s="116"/>
      <c r="D2" s="116"/>
      <c r="E2" s="116"/>
      <c r="F2" s="116"/>
      <c r="G2" s="116"/>
      <c r="H2" s="116"/>
      <c r="I2" s="116"/>
      <c r="J2" s="117"/>
      <c r="K2" s="3"/>
      <c r="L2" s="118" t="s">
        <v>54</v>
      </c>
      <c r="M2" s="119"/>
      <c r="N2" s="119"/>
      <c r="O2" s="120"/>
      <c r="P2" s="21"/>
      <c r="Q2" s="118" t="s">
        <v>55</v>
      </c>
      <c r="R2" s="119"/>
      <c r="S2" s="119"/>
      <c r="T2" s="120"/>
      <c r="U2" s="3"/>
      <c r="V2" s="65" t="s">
        <v>888</v>
      </c>
      <c r="W2" s="66" t="s">
        <v>54</v>
      </c>
      <c r="X2" s="69" t="s">
        <v>55</v>
      </c>
      <c r="Y2" s="6"/>
      <c r="AA2" s="60" t="s">
        <v>54</v>
      </c>
      <c r="AB2" s="61"/>
      <c r="AC2" s="63"/>
      <c r="AD2" s="59"/>
      <c r="AE2" t="s">
        <v>55</v>
      </c>
    </row>
    <row r="3" spans="1:31" ht="15.95" customHeight="1" x14ac:dyDescent="0.25">
      <c r="A3" s="3"/>
      <c r="B3" s="70">
        <v>1</v>
      </c>
      <c r="C3" s="70"/>
      <c r="D3" s="70"/>
      <c r="E3" s="70"/>
      <c r="F3" s="70"/>
      <c r="G3" s="70"/>
      <c r="H3" s="70"/>
      <c r="I3" s="70"/>
      <c r="J3" s="70"/>
      <c r="K3" s="3"/>
      <c r="L3" s="134" t="e" cm="1">
        <f t="array" ref="L3">fRetDate("BIRT",ID_0)</f>
        <v>#VALUE!</v>
      </c>
      <c r="M3" s="134"/>
      <c r="N3" s="134"/>
      <c r="O3" s="134"/>
      <c r="P3" s="21"/>
      <c r="Q3" s="134" t="e" cm="1">
        <f t="array" ref="Q3">fRetDate("DEAT",ID_0)</f>
        <v>#VALUE!</v>
      </c>
      <c r="R3" s="134"/>
      <c r="S3" s="134"/>
      <c r="T3" s="134"/>
      <c r="U3" s="3"/>
      <c r="V3" s="73"/>
      <c r="W3" s="74"/>
      <c r="X3" s="75"/>
      <c r="Y3" s="6"/>
      <c r="AA3" s="38" t="s">
        <v>384</v>
      </c>
      <c r="AB3" s="39" t="e">
        <f>INDEX(FAM[HUSB],MATCH(FAMC_0,FAM[ID],0))</f>
        <v>#N/A</v>
      </c>
      <c r="AC3" s="56" t="s">
        <v>382</v>
      </c>
      <c r="AD3" s="55" t="e">
        <f>INDEX(INDI[FAMC],MATCH(ID_M,INDI[ID],0))</f>
        <v>#N/A</v>
      </c>
    </row>
    <row r="4" spans="1:31" s="13" customFormat="1" ht="15.95" customHeight="1" x14ac:dyDescent="0.25">
      <c r="A4" s="3"/>
      <c r="B4" s="3"/>
      <c r="C4" s="3"/>
      <c r="D4" s="3"/>
      <c r="E4" s="3"/>
      <c r="F4" s="3"/>
      <c r="G4" s="3"/>
      <c r="H4" s="3"/>
      <c r="I4" s="3"/>
      <c r="J4" s="3"/>
      <c r="K4" s="3"/>
      <c r="L4" s="114" t="e" cm="1">
        <f t="array" ref="L4">fRetPLAC("BIRT",ID_0)</f>
        <v>#VALUE!</v>
      </c>
      <c r="M4" s="114"/>
      <c r="N4" s="114"/>
      <c r="O4" s="114"/>
      <c r="P4" s="24"/>
      <c r="Q4" s="114" t="e" cm="1">
        <f t="array" ref="Q4">fRetPLAC("DEAT",ID_0)</f>
        <v>#VALUE!</v>
      </c>
      <c r="R4" s="114"/>
      <c r="S4" s="114"/>
      <c r="T4" s="114"/>
      <c r="U4" s="7"/>
      <c r="V4" s="81" t="s">
        <v>1512</v>
      </c>
      <c r="W4" s="93"/>
      <c r="X4" s="82"/>
      <c r="Y4" s="6"/>
      <c r="Z4"/>
      <c r="AA4" s="38" t="s">
        <v>385</v>
      </c>
      <c r="AB4" s="39" t="e">
        <f>INDEX(FAM[WIFE],MATCH(FAMC_0,FAM[ID],0))</f>
        <v>#N/A</v>
      </c>
      <c r="AC4" s="56" t="s">
        <v>394</v>
      </c>
      <c r="AD4" s="55" t="e">
        <f>INDEX(INDI[FAMC],MATCH(ID_F,INDI[ID],0))</f>
        <v>#N/A</v>
      </c>
      <c r="AE4"/>
    </row>
    <row r="5" spans="1:31" s="29" customFormat="1" ht="15.95" customHeight="1" x14ac:dyDescent="0.25">
      <c r="A5" s="15"/>
      <c r="B5" s="22" t="s">
        <v>57</v>
      </c>
      <c r="C5" s="7"/>
      <c r="D5" s="64" t="e" cm="1">
        <f t="array" ref="D5">+fRetJob(ID_0)</f>
        <v>#VALUE!</v>
      </c>
      <c r="E5" s="4"/>
      <c r="F5" s="12"/>
      <c r="G5" s="7"/>
      <c r="H5" s="7"/>
      <c r="I5" s="7"/>
      <c r="J5" s="7" t="s">
        <v>632</v>
      </c>
      <c r="K5" s="7"/>
      <c r="L5" s="22"/>
      <c r="M5" s="22"/>
      <c r="N5" s="22"/>
      <c r="O5" s="22"/>
      <c r="P5" s="22"/>
      <c r="Q5" s="22"/>
      <c r="R5" s="22"/>
      <c r="S5" s="22"/>
      <c r="T5" s="22"/>
      <c r="U5" s="3"/>
      <c r="V5" s="73"/>
      <c r="W5" s="74"/>
      <c r="X5" s="75"/>
      <c r="Y5" s="6"/>
      <c r="Z5"/>
      <c r="AA5" s="60"/>
      <c r="AB5" s="61"/>
      <c r="AC5" s="59"/>
      <c r="AD5" s="59"/>
    </row>
    <row r="6" spans="1:31" s="29" customFormat="1" ht="15.95" customHeight="1" x14ac:dyDescent="0.25">
      <c r="A6" s="3"/>
      <c r="B6" s="3"/>
      <c r="C6" s="130"/>
      <c r="D6" s="130"/>
      <c r="E6" s="130"/>
      <c r="F6" s="17"/>
      <c r="G6" s="16"/>
      <c r="H6" s="3"/>
      <c r="I6" s="3"/>
      <c r="J6" s="3"/>
      <c r="K6" s="3"/>
      <c r="L6" s="21"/>
      <c r="M6" s="21"/>
      <c r="N6" s="21"/>
      <c r="O6" s="21"/>
      <c r="P6" s="21"/>
      <c r="Q6" s="21"/>
      <c r="R6" s="21"/>
      <c r="S6" s="21"/>
      <c r="T6" s="21"/>
      <c r="U6" s="3"/>
      <c r="V6" s="73"/>
      <c r="W6" s="74"/>
      <c r="X6" s="75"/>
      <c r="Y6" s="6"/>
      <c r="Z6"/>
      <c r="AA6" s="38" t="s">
        <v>386</v>
      </c>
      <c r="AB6" s="39" t="e">
        <f>INDEX(FAM[HUSB],MATCH(FAMC_M,FAM[ID],0))</f>
        <v>#N/A</v>
      </c>
      <c r="AC6" s="58"/>
      <c r="AD6" s="59"/>
    </row>
    <row r="7" spans="1:31" s="29" customFormat="1" ht="15.95" customHeight="1" x14ac:dyDescent="0.25">
      <c r="A7" s="3"/>
      <c r="B7" s="23" t="s">
        <v>8</v>
      </c>
      <c r="C7" s="72">
        <v>1</v>
      </c>
      <c r="D7" s="43"/>
      <c r="E7" s="43"/>
      <c r="F7" s="17"/>
      <c r="G7" s="16"/>
      <c r="H7" s="3"/>
      <c r="I7" s="3"/>
      <c r="J7" s="3"/>
      <c r="K7" s="3"/>
      <c r="L7" s="21"/>
      <c r="M7" s="21"/>
      <c r="N7" s="21"/>
      <c r="O7" s="21"/>
      <c r="P7" s="21"/>
      <c r="Q7" s="21"/>
      <c r="R7" s="21"/>
      <c r="S7" s="21"/>
      <c r="T7" s="21"/>
      <c r="U7" s="3"/>
      <c r="V7" s="73"/>
      <c r="W7" s="74"/>
      <c r="X7" s="75"/>
      <c r="Y7" s="6"/>
      <c r="Z7"/>
      <c r="AA7" s="38" t="s">
        <v>387</v>
      </c>
      <c r="AB7" s="39" t="e">
        <f>INDEX(FAM[WIFE],MATCH(FAMC_M,FAM[ID],0))</f>
        <v>#N/A</v>
      </c>
      <c r="AC7" s="58"/>
      <c r="AD7" s="59"/>
    </row>
    <row r="8" spans="1:31" s="29" customFormat="1" ht="15.95" customHeight="1" x14ac:dyDescent="0.25">
      <c r="A8" s="3"/>
      <c r="B8" s="8"/>
      <c r="C8" s="18"/>
      <c r="D8" s="43"/>
      <c r="E8" s="43"/>
      <c r="F8" s="17"/>
      <c r="G8" s="16"/>
      <c r="H8" s="3"/>
      <c r="I8" s="3"/>
      <c r="J8" s="3"/>
      <c r="K8" s="3"/>
      <c r="L8" s="21"/>
      <c r="M8" s="21"/>
      <c r="N8" s="21"/>
      <c r="O8" s="21"/>
      <c r="P8" s="21"/>
      <c r="Q8" s="21"/>
      <c r="R8" s="21"/>
      <c r="S8" s="21"/>
      <c r="T8" s="21"/>
      <c r="U8" s="3"/>
      <c r="V8" s="73"/>
      <c r="W8" s="74"/>
      <c r="X8" s="75"/>
      <c r="Y8" s="6"/>
      <c r="Z8"/>
      <c r="AA8" s="38" t="s">
        <v>388</v>
      </c>
      <c r="AB8" s="39" t="e">
        <f>INDEX(FAM[HUSB],MATCH(FAMC_F,FAM[ID],0))</f>
        <v>#N/A</v>
      </c>
      <c r="AC8" s="58"/>
      <c r="AD8" s="59"/>
    </row>
    <row r="9" spans="1:31" s="29" customFormat="1" ht="15.95" customHeight="1" x14ac:dyDescent="0.25">
      <c r="A9" s="3"/>
      <c r="B9" s="8"/>
      <c r="C9" s="18"/>
      <c r="D9" s="43"/>
      <c r="E9" s="43"/>
      <c r="F9" s="17"/>
      <c r="G9" s="16"/>
      <c r="H9" s="3"/>
      <c r="I9" s="3"/>
      <c r="J9" s="3"/>
      <c r="K9" s="3"/>
      <c r="L9" s="21"/>
      <c r="M9" s="21"/>
      <c r="N9" s="21"/>
      <c r="O9" s="21"/>
      <c r="P9" s="21"/>
      <c r="Q9" s="21"/>
      <c r="R9" s="21"/>
      <c r="S9" s="21"/>
      <c r="T9" s="21"/>
      <c r="U9" s="3"/>
      <c r="V9" s="73"/>
      <c r="W9" s="74"/>
      <c r="X9" s="75"/>
      <c r="Y9" s="6"/>
      <c r="Z9"/>
      <c r="AA9" s="38" t="s">
        <v>389</v>
      </c>
      <c r="AB9" s="39" t="e">
        <f>INDEX(FAM[WIFE],MATCH(FAMC_F,FAM[ID],0))</f>
        <v>#N/A</v>
      </c>
      <c r="AC9" s="58"/>
      <c r="AD9" s="59"/>
    </row>
    <row r="10" spans="1:31" s="29" customFormat="1" ht="15.95" customHeight="1" x14ac:dyDescent="0.25">
      <c r="A10" s="3"/>
      <c r="B10" s="8"/>
      <c r="C10" s="18"/>
      <c r="D10" s="43"/>
      <c r="E10" s="43"/>
      <c r="F10" s="17"/>
      <c r="G10" s="16"/>
      <c r="H10" s="3"/>
      <c r="I10" s="3"/>
      <c r="J10" s="3"/>
      <c r="K10" s="3"/>
      <c r="L10" s="21"/>
      <c r="M10" s="21"/>
      <c r="N10" s="21"/>
      <c r="O10" s="21"/>
      <c r="P10" s="21"/>
      <c r="Q10" s="21"/>
      <c r="R10" s="21"/>
      <c r="S10" s="21"/>
      <c r="T10" s="21"/>
      <c r="U10" s="3"/>
      <c r="V10" s="73"/>
      <c r="W10" s="74"/>
      <c r="X10" s="75"/>
      <c r="Y10" s="6"/>
      <c r="Z10"/>
      <c r="AA10" s="62"/>
      <c r="AB10" s="61"/>
      <c r="AC10" s="58"/>
      <c r="AD10" s="59"/>
    </row>
    <row r="11" spans="1:31" s="29" customFormat="1" ht="15.95" customHeight="1" x14ac:dyDescent="0.25">
      <c r="A11" s="3"/>
      <c r="B11" s="8"/>
      <c r="C11" s="18"/>
      <c r="D11" s="43"/>
      <c r="E11" s="43"/>
      <c r="F11" s="17"/>
      <c r="G11" s="16"/>
      <c r="H11" s="3"/>
      <c r="I11" s="3"/>
      <c r="J11" s="3"/>
      <c r="K11" s="3"/>
      <c r="L11" s="21"/>
      <c r="M11" s="21"/>
      <c r="N11" s="21"/>
      <c r="O11" s="21"/>
      <c r="P11" s="21"/>
      <c r="Q11" s="21"/>
      <c r="R11" s="21"/>
      <c r="S11" s="21"/>
      <c r="T11" s="21"/>
      <c r="U11" s="3"/>
      <c r="V11" s="73"/>
      <c r="W11" s="74"/>
      <c r="X11" s="75"/>
      <c r="Y11" s="6"/>
      <c r="Z11"/>
      <c r="AA11" s="38" t="s">
        <v>390</v>
      </c>
      <c r="AB11" s="40" t="e">
        <f>INDEX(FAM[CHIL100],MATCH(FAMS_0,FAM[ID],0))</f>
        <v>#N/A</v>
      </c>
      <c r="AC11" s="57" t="s">
        <v>396</v>
      </c>
      <c r="AD11" s="55" t="e">
        <f>INDEX(INDI[Sex],MATCH(ID_Child,INDI[ID],0))</f>
        <v>#N/A</v>
      </c>
    </row>
    <row r="12" spans="1:31" s="29" customFormat="1" ht="15.95" customHeight="1" thickBot="1" x14ac:dyDescent="0.3">
      <c r="A12" s="3"/>
      <c r="B12" s="8"/>
      <c r="C12" s="18"/>
      <c r="D12" s="43"/>
      <c r="E12" s="43"/>
      <c r="F12" s="17"/>
      <c r="G12" s="16"/>
      <c r="H12" s="3"/>
      <c r="I12" s="3"/>
      <c r="J12" s="3"/>
      <c r="K12" s="3"/>
      <c r="L12" s="21"/>
      <c r="M12" s="21"/>
      <c r="N12" s="21"/>
      <c r="O12" s="21"/>
      <c r="P12" s="21"/>
      <c r="Q12" s="21"/>
      <c r="R12" s="21"/>
      <c r="S12" s="21"/>
      <c r="T12" s="21"/>
      <c r="U12" s="3"/>
      <c r="V12" s="73"/>
      <c r="W12" s="74"/>
      <c r="X12" s="75"/>
      <c r="Y12" s="6"/>
      <c r="Z12"/>
      <c r="AA12" s="41" t="s">
        <v>391</v>
      </c>
      <c r="AB12" s="42" t="e">
        <f>INDEX(IF(Gender_0="M",FAM[WIFE],FAM[HUSB]),MATCH(FAMS_0,FAM[ID],0))</f>
        <v>#N/A</v>
      </c>
      <c r="AC12" s="57" t="s">
        <v>397</v>
      </c>
      <c r="AD12" s="55" t="e">
        <f>INDEX(INDI[Sex],MATCH(ID_Spouse,INDI[ID],0))</f>
        <v>#N/A</v>
      </c>
    </row>
    <row r="13" spans="1:31" s="30" customFormat="1" ht="15.95" customHeight="1" x14ac:dyDescent="0.25">
      <c r="A13" s="3"/>
      <c r="B13" s="8"/>
      <c r="C13" s="18"/>
      <c r="D13" s="43"/>
      <c r="E13" s="43"/>
      <c r="F13" s="17"/>
      <c r="G13" s="16"/>
      <c r="H13" s="3"/>
      <c r="I13" s="3"/>
      <c r="J13" s="3"/>
      <c r="K13" s="3"/>
      <c r="L13" s="21"/>
      <c r="M13" s="21"/>
      <c r="N13" s="21"/>
      <c r="O13" s="21"/>
      <c r="P13" s="21"/>
      <c r="Q13" s="21"/>
      <c r="R13" s="21"/>
      <c r="S13" s="21"/>
      <c r="T13" s="21"/>
      <c r="U13" s="3"/>
      <c r="V13" s="73"/>
      <c r="W13" s="74"/>
      <c r="X13" s="75"/>
      <c r="Y13" s="6"/>
      <c r="Z13"/>
      <c r="AB13" s="35"/>
      <c r="AC13" s="35"/>
    </row>
    <row r="14" spans="1:31" s="29" customFormat="1" ht="15.95" customHeight="1" x14ac:dyDescent="0.25">
      <c r="A14" s="15"/>
      <c r="B14" s="8"/>
      <c r="C14" s="18"/>
      <c r="D14" s="43"/>
      <c r="E14" s="43"/>
      <c r="F14" s="17"/>
      <c r="G14" s="16"/>
      <c r="H14" s="3"/>
      <c r="I14" s="3"/>
      <c r="J14" s="3"/>
      <c r="K14" s="3"/>
      <c r="L14" s="21"/>
      <c r="M14" s="21"/>
      <c r="N14" s="21"/>
      <c r="O14" s="21"/>
      <c r="P14" s="21"/>
      <c r="Q14" s="21"/>
      <c r="R14" s="21"/>
      <c r="S14" s="21"/>
      <c r="T14" s="21"/>
      <c r="U14" s="3"/>
      <c r="V14" s="73"/>
      <c r="W14" s="74"/>
      <c r="X14" s="75"/>
      <c r="Y14" s="6"/>
      <c r="Z14"/>
      <c r="AB14" s="31"/>
      <c r="AC14" s="56" t="s">
        <v>393</v>
      </c>
      <c r="AD14" s="55" t="e">
        <f>INDEX(INDI[FAMS],MATCH(ID_0,INDI[ID],0))</f>
        <v>#N/A</v>
      </c>
    </row>
    <row r="15" spans="1:31" s="30" customFormat="1" ht="15.95" customHeight="1" x14ac:dyDescent="0.25">
      <c r="A15" s="3"/>
      <c r="B15" s="8"/>
      <c r="C15" s="18"/>
      <c r="D15" s="25"/>
      <c r="E15" s="25"/>
      <c r="F15" s="17"/>
      <c r="G15" s="16"/>
      <c r="H15" s="3"/>
      <c r="I15" s="3"/>
      <c r="J15" s="3"/>
      <c r="K15" s="3"/>
      <c r="L15" s="21"/>
      <c r="M15" s="21"/>
      <c r="N15" s="21"/>
      <c r="O15" s="21"/>
      <c r="P15" s="21"/>
      <c r="Q15" s="21"/>
      <c r="R15" s="21"/>
      <c r="S15" s="21"/>
      <c r="T15" s="21"/>
      <c r="U15" s="3"/>
      <c r="V15" s="73"/>
      <c r="W15" s="74"/>
      <c r="X15" s="75"/>
      <c r="Y15" s="6"/>
      <c r="Z15"/>
      <c r="AB15" s="35"/>
      <c r="AC15" s="56" t="s">
        <v>395</v>
      </c>
      <c r="AD15" s="55" t="e">
        <f>INDEX(INDI[Sex],MATCH(ID_0,INDI[ID],0))</f>
        <v>#N/A</v>
      </c>
    </row>
    <row r="16" spans="1:31" s="29" customFormat="1" ht="15.95" customHeight="1" x14ac:dyDescent="0.25">
      <c r="A16" s="15"/>
      <c r="B16" s="7"/>
      <c r="C16" s="7"/>
      <c r="D16" s="5"/>
      <c r="E16" s="5"/>
      <c r="F16" s="2"/>
      <c r="G16" s="3"/>
      <c r="H16" s="3"/>
      <c r="I16" s="3"/>
      <c r="J16" s="3"/>
      <c r="K16" s="3"/>
      <c r="L16" s="21"/>
      <c r="M16" s="21"/>
      <c r="N16" s="21"/>
      <c r="O16" s="21"/>
      <c r="P16" s="21"/>
      <c r="Q16" s="21"/>
      <c r="R16" s="21"/>
      <c r="S16" s="21"/>
      <c r="T16" s="21"/>
      <c r="U16" s="7"/>
      <c r="V16" s="73"/>
      <c r="W16" s="74"/>
      <c r="X16" s="75"/>
      <c r="Y16" s="6"/>
      <c r="Z16"/>
      <c r="AB16" s="31"/>
      <c r="AC16" s="31"/>
    </row>
    <row r="17" spans="1:29" s="29" customFormat="1" ht="15.95" customHeight="1" thickBot="1" x14ac:dyDescent="0.3">
      <c r="A17" s="3"/>
      <c r="B17" s="115" t="s">
        <v>9</v>
      </c>
      <c r="C17" s="116"/>
      <c r="D17" s="116"/>
      <c r="E17" s="116"/>
      <c r="F17" s="116"/>
      <c r="G17" s="116"/>
      <c r="H17" s="116"/>
      <c r="I17" s="116"/>
      <c r="J17" s="117"/>
      <c r="K17" s="3"/>
      <c r="L17" s="118" t="s">
        <v>54</v>
      </c>
      <c r="M17" s="119"/>
      <c r="N17" s="119"/>
      <c r="O17" s="120"/>
      <c r="P17" s="21"/>
      <c r="Q17" s="118" t="s">
        <v>55</v>
      </c>
      <c r="R17" s="119"/>
      <c r="S17" s="119"/>
      <c r="T17" s="120"/>
      <c r="U17" s="3"/>
      <c r="V17" s="73"/>
      <c r="W17" s="74"/>
      <c r="X17" s="75"/>
      <c r="Y17" s="6"/>
      <c r="Z17"/>
      <c r="AB17" s="31"/>
      <c r="AC17" s="31"/>
    </row>
    <row r="18" spans="1:29" s="29" customFormat="1" ht="15.95" customHeight="1" x14ac:dyDescent="0.25">
      <c r="A18" s="20"/>
      <c r="B18" s="121" t="str">
        <f>IFERROR(INDEX(INDI[FullName],MATCH(ID_Spouse,INDI[ID],0)),"")</f>
        <v/>
      </c>
      <c r="C18" s="121"/>
      <c r="D18" s="121"/>
      <c r="E18" s="121"/>
      <c r="F18" s="121"/>
      <c r="G18" s="121"/>
      <c r="H18" s="121"/>
      <c r="I18" s="121"/>
      <c r="J18" s="121"/>
      <c r="K18" s="3"/>
      <c r="L18" s="114" t="str" cm="1">
        <f t="array" ref="L18">IFERROR(fRetDate("BIRT",ID_Spouse),"")</f>
        <v/>
      </c>
      <c r="M18" s="114"/>
      <c r="N18" s="114"/>
      <c r="O18" s="114"/>
      <c r="P18" s="21"/>
      <c r="Q18" s="114" t="str" cm="1">
        <f t="array" ref="Q18">IFERROR(fRetDate("DEAT",ID_Spouse),"")</f>
        <v/>
      </c>
      <c r="R18" s="114"/>
      <c r="S18" s="114"/>
      <c r="T18" s="114"/>
      <c r="U18" s="20"/>
      <c r="V18" s="73"/>
      <c r="W18" s="74"/>
      <c r="X18" s="75"/>
      <c r="Y18" s="6"/>
      <c r="Z18"/>
      <c r="AA18"/>
      <c r="AB18" s="31"/>
      <c r="AC18" s="31"/>
    </row>
    <row r="19" spans="1:29" s="29" customFormat="1" ht="15.95" customHeight="1" x14ac:dyDescent="0.25">
      <c r="A19" s="20"/>
      <c r="B19" s="20"/>
      <c r="C19" s="20"/>
      <c r="D19" s="20"/>
      <c r="E19" s="20"/>
      <c r="F19" s="20"/>
      <c r="G19" s="20"/>
      <c r="H19" s="20"/>
      <c r="I19" s="20"/>
      <c r="J19" s="20"/>
      <c r="K19" s="3"/>
      <c r="L19" s="21"/>
      <c r="M19" s="21"/>
      <c r="N19" s="21"/>
      <c r="O19" s="21"/>
      <c r="P19" s="21"/>
      <c r="Q19" s="21"/>
      <c r="R19" s="21"/>
      <c r="S19" s="21"/>
      <c r="T19" s="21"/>
      <c r="U19" s="20"/>
      <c r="V19" s="73"/>
      <c r="W19" s="74"/>
      <c r="X19" s="75"/>
      <c r="Y19" s="6"/>
      <c r="Z19"/>
      <c r="AA19"/>
      <c r="AB19" s="31"/>
      <c r="AC19" s="31"/>
    </row>
    <row r="20" spans="1:29" s="29" customFormat="1" ht="15.95" customHeight="1" thickBot="1" x14ac:dyDescent="0.3">
      <c r="A20" s="3"/>
      <c r="B20" s="115" t="s">
        <v>887</v>
      </c>
      <c r="C20" s="116"/>
      <c r="D20" s="116"/>
      <c r="E20" s="116"/>
      <c r="F20" s="116"/>
      <c r="G20" s="116"/>
      <c r="H20" s="116"/>
      <c r="I20" s="116"/>
      <c r="J20" s="117"/>
      <c r="K20" s="3"/>
      <c r="L20" s="118" t="s">
        <v>54</v>
      </c>
      <c r="M20" s="119"/>
      <c r="N20" s="119"/>
      <c r="O20" s="120"/>
      <c r="P20" s="21"/>
      <c r="Q20" s="118" t="s">
        <v>55</v>
      </c>
      <c r="R20" s="119"/>
      <c r="S20" s="119"/>
      <c r="T20" s="120"/>
      <c r="U20" s="3"/>
      <c r="V20" s="73"/>
      <c r="W20" s="74"/>
      <c r="X20" s="75"/>
      <c r="Y20" s="6"/>
      <c r="Z20"/>
      <c r="AA20"/>
      <c r="AB20" s="31"/>
      <c r="AC20" s="31"/>
    </row>
    <row r="21" spans="1:29" s="29" customFormat="1" ht="15.95" customHeight="1" x14ac:dyDescent="0.25">
      <c r="A21" s="20"/>
      <c r="B21" s="121" t="str">
        <f>IFERROR(INDEX(INDI[FullName],MATCH(ID_Child,INDI[ID],0)),"")</f>
        <v/>
      </c>
      <c r="C21" s="121"/>
      <c r="D21" s="121"/>
      <c r="E21" s="121"/>
      <c r="F21" s="121"/>
      <c r="G21" s="121"/>
      <c r="H21" s="121"/>
      <c r="I21" s="121"/>
      <c r="J21" s="121"/>
      <c r="K21" s="3"/>
      <c r="L21" s="114" t="str" cm="1">
        <f t="array" ref="L21">IFERROR(fRetDate("BIRT",ID_Child),"")</f>
        <v/>
      </c>
      <c r="M21" s="114"/>
      <c r="N21" s="114"/>
      <c r="O21" s="114"/>
      <c r="P21" s="21"/>
      <c r="Q21" s="114" t="str" cm="1">
        <f t="array" ref="Q21">IFERROR(fRetDate("DEAT",ID_Child),"")</f>
        <v/>
      </c>
      <c r="R21" s="114"/>
      <c r="S21" s="114"/>
      <c r="T21" s="114"/>
      <c r="U21" s="20"/>
      <c r="V21" s="73"/>
      <c r="W21" s="74"/>
      <c r="X21" s="75"/>
      <c r="Y21" s="6"/>
      <c r="Z21"/>
      <c r="AA21"/>
      <c r="AB21" s="31"/>
      <c r="AC21" s="31"/>
    </row>
    <row r="22" spans="1:29" s="29" customFormat="1" ht="15.95" customHeight="1" x14ac:dyDescent="0.25">
      <c r="A22" s="20"/>
      <c r="B22" s="20"/>
      <c r="C22" s="20"/>
      <c r="D22" s="20"/>
      <c r="E22" s="20"/>
      <c r="F22" s="20"/>
      <c r="G22" s="20"/>
      <c r="H22" s="20"/>
      <c r="I22" s="20"/>
      <c r="J22" s="20"/>
      <c r="K22" s="3"/>
      <c r="L22" s="21"/>
      <c r="M22" s="21"/>
      <c r="N22" s="21"/>
      <c r="O22" s="21"/>
      <c r="P22" s="21"/>
      <c r="Q22" s="21"/>
      <c r="R22" s="21"/>
      <c r="S22" s="21"/>
      <c r="T22" s="21"/>
      <c r="U22" s="20"/>
      <c r="V22" s="73"/>
      <c r="W22" s="74"/>
      <c r="X22" s="75"/>
      <c r="Y22" s="6"/>
      <c r="Z22"/>
      <c r="AB22" s="31"/>
      <c r="AC22" s="31"/>
    </row>
    <row r="23" spans="1:29" s="29" customFormat="1" ht="15.95" customHeight="1" x14ac:dyDescent="0.25">
      <c r="A23" s="3"/>
      <c r="B23" s="20"/>
      <c r="C23" s="20"/>
      <c r="D23" s="5"/>
      <c r="E23" s="5"/>
      <c r="F23" s="2"/>
      <c r="G23" s="3"/>
      <c r="H23" s="3"/>
      <c r="I23" s="3"/>
      <c r="J23" s="3"/>
      <c r="K23" s="3"/>
      <c r="L23" s="21"/>
      <c r="M23" s="21"/>
      <c r="N23" s="21"/>
      <c r="O23" s="21"/>
      <c r="P23" s="21"/>
      <c r="Q23" s="21"/>
      <c r="R23" s="21"/>
      <c r="S23" s="21"/>
      <c r="T23" s="21"/>
      <c r="U23" s="3"/>
      <c r="V23" s="73"/>
      <c r="W23" s="74"/>
      <c r="X23" s="75"/>
      <c r="Y23" s="6"/>
      <c r="Z23"/>
      <c r="AB23" s="31"/>
      <c r="AC23" s="31"/>
    </row>
    <row r="24" spans="1:29" s="29" customFormat="1" ht="15.95" customHeight="1" thickBot="1" x14ac:dyDescent="0.3">
      <c r="A24" s="3"/>
      <c r="B24" s="115" t="s">
        <v>10</v>
      </c>
      <c r="C24" s="116"/>
      <c r="D24" s="116"/>
      <c r="E24" s="116"/>
      <c r="F24" s="116"/>
      <c r="G24" s="116"/>
      <c r="H24" s="116"/>
      <c r="I24" s="116"/>
      <c r="J24" s="117"/>
      <c r="K24" s="3"/>
      <c r="L24" s="118" t="s">
        <v>54</v>
      </c>
      <c r="M24" s="119"/>
      <c r="N24" s="119"/>
      <c r="O24" s="120"/>
      <c r="P24" s="21"/>
      <c r="Q24" s="118" t="s">
        <v>55</v>
      </c>
      <c r="R24" s="119"/>
      <c r="S24" s="119"/>
      <c r="T24" s="120"/>
      <c r="U24" s="3"/>
      <c r="V24" s="73"/>
      <c r="W24" s="74"/>
      <c r="X24" s="75"/>
      <c r="Y24" s="6"/>
      <c r="Z24"/>
      <c r="AB24" s="31"/>
      <c r="AC24" s="31"/>
    </row>
    <row r="25" spans="1:29" s="29" customFormat="1" ht="15.95" customHeight="1" x14ac:dyDescent="0.25">
      <c r="A25" s="3"/>
      <c r="B25" s="121" t="str">
        <f>IFERROR(INDEX(INDI[FullName],MATCH(ID_M,INDI[ID],0)),"")</f>
        <v/>
      </c>
      <c r="C25" s="121"/>
      <c r="D25" s="121"/>
      <c r="E25" s="121"/>
      <c r="F25" s="121"/>
      <c r="G25" s="121"/>
      <c r="H25" s="121"/>
      <c r="I25" s="121"/>
      <c r="J25" s="121"/>
      <c r="K25" s="3"/>
      <c r="L25" s="113" t="e" cm="1">
        <f t="array" ref="L25">fRetDate("BIRT",ID_M)</f>
        <v>#VALUE!</v>
      </c>
      <c r="M25" s="113"/>
      <c r="N25" s="113"/>
      <c r="O25" s="113"/>
      <c r="P25" s="21"/>
      <c r="Q25" s="113" t="e" cm="1">
        <f t="array" ref="Q25">fRetDate("DEAT",ID_M)</f>
        <v>#VALUE!</v>
      </c>
      <c r="R25" s="113"/>
      <c r="S25" s="113"/>
      <c r="T25" s="113"/>
      <c r="U25" s="3"/>
      <c r="V25" s="73"/>
      <c r="W25" s="74"/>
      <c r="X25" s="75"/>
      <c r="Y25" s="6"/>
      <c r="Z25"/>
      <c r="AA25"/>
      <c r="AB25" s="31"/>
      <c r="AC25" s="31"/>
    </row>
    <row r="26" spans="1:29" s="29" customFormat="1" ht="15.95" customHeight="1" thickBot="1" x14ac:dyDescent="0.3">
      <c r="A26" s="3"/>
      <c r="B26" s="131" t="s">
        <v>11</v>
      </c>
      <c r="C26" s="132"/>
      <c r="D26" s="132"/>
      <c r="E26" s="132"/>
      <c r="F26" s="132"/>
      <c r="G26" s="132"/>
      <c r="H26" s="132"/>
      <c r="I26" s="132"/>
      <c r="J26" s="133"/>
      <c r="K26" s="3"/>
      <c r="L26" s="118" t="s">
        <v>54</v>
      </c>
      <c r="M26" s="119"/>
      <c r="N26" s="119"/>
      <c r="O26" s="120"/>
      <c r="P26" s="21"/>
      <c r="Q26" s="118" t="s">
        <v>55</v>
      </c>
      <c r="R26" s="119"/>
      <c r="S26" s="119"/>
      <c r="T26" s="120"/>
      <c r="U26" s="3"/>
      <c r="V26" s="73"/>
      <c r="W26" s="74"/>
      <c r="X26" s="75"/>
      <c r="Y26" s="6"/>
      <c r="Z26"/>
      <c r="AA26"/>
      <c r="AB26" s="31"/>
      <c r="AC26" s="31"/>
    </row>
    <row r="27" spans="1:29" s="29" customFormat="1" ht="15.95" customHeight="1" x14ac:dyDescent="0.25">
      <c r="A27" s="3"/>
      <c r="B27" s="129" t="str">
        <f>IFERROR(INDEX(INDI[FullName],MATCH(ID_F,INDI[ID],0)),"")</f>
        <v/>
      </c>
      <c r="C27" s="129"/>
      <c r="D27" s="129"/>
      <c r="E27" s="129"/>
      <c r="F27" s="129"/>
      <c r="G27" s="129"/>
      <c r="H27" s="129"/>
      <c r="I27" s="129"/>
      <c r="J27" s="129"/>
      <c r="K27" s="3"/>
      <c r="L27" s="113" t="e" cm="1">
        <f t="array" ref="L27">fRetDate("BIRT",ID_F)</f>
        <v>#VALUE!</v>
      </c>
      <c r="M27" s="113"/>
      <c r="N27" s="113"/>
      <c r="O27" s="113"/>
      <c r="P27" s="21"/>
      <c r="Q27" s="113" t="e" cm="1">
        <f t="array" ref="Q27">fRetDate("DEAT",ID_F)</f>
        <v>#VALUE!</v>
      </c>
      <c r="R27" s="113"/>
      <c r="S27" s="113"/>
      <c r="T27" s="113"/>
      <c r="U27" s="3"/>
      <c r="V27" s="73"/>
      <c r="W27" s="74"/>
      <c r="X27" s="75"/>
      <c r="Y27" s="6"/>
      <c r="Z27"/>
      <c r="AA27"/>
      <c r="AB27" s="31"/>
      <c r="AC27" s="31"/>
    </row>
    <row r="28" spans="1:29" s="29" customFormat="1" ht="15.95" customHeight="1" x14ac:dyDescent="0.25">
      <c r="A28" s="3"/>
      <c r="B28" s="3"/>
      <c r="C28" s="3"/>
      <c r="D28" s="6"/>
      <c r="E28" s="6"/>
      <c r="F28" s="3"/>
      <c r="G28" s="7"/>
      <c r="H28" s="7"/>
      <c r="I28" s="7"/>
      <c r="J28" s="7"/>
      <c r="K28" s="7"/>
      <c r="L28" s="7"/>
      <c r="M28" s="7"/>
      <c r="N28" s="7"/>
      <c r="O28" s="7"/>
      <c r="P28" s="7"/>
      <c r="Q28" s="7"/>
      <c r="R28" s="7"/>
      <c r="S28" s="7"/>
      <c r="T28" s="7"/>
      <c r="U28" s="3"/>
      <c r="V28" s="73"/>
      <c r="W28" s="74"/>
      <c r="X28" s="75"/>
      <c r="Y28" s="6"/>
      <c r="Z28"/>
      <c r="AB28" s="31"/>
      <c r="AC28" s="31"/>
    </row>
    <row r="29" spans="1:29" s="29" customFormat="1" ht="15.95" customHeight="1" x14ac:dyDescent="0.25">
      <c r="A29" s="3"/>
      <c r="B29" s="3"/>
      <c r="C29" s="3"/>
      <c r="D29" s="3"/>
      <c r="E29" s="3"/>
      <c r="F29" s="2"/>
      <c r="G29" s="3"/>
      <c r="H29" s="3"/>
      <c r="I29" s="3"/>
      <c r="J29" s="3"/>
      <c r="K29" s="3"/>
      <c r="L29" s="3"/>
      <c r="M29" s="3"/>
      <c r="N29" s="3"/>
      <c r="O29" s="3"/>
      <c r="P29" s="3"/>
      <c r="Q29" s="3"/>
      <c r="R29" s="3"/>
      <c r="S29" s="3"/>
      <c r="T29" s="3"/>
      <c r="U29" s="3"/>
      <c r="V29" s="73"/>
      <c r="W29" s="74"/>
      <c r="X29" s="75"/>
      <c r="Y29" s="6"/>
      <c r="Z29"/>
      <c r="AB29" s="31"/>
      <c r="AC29" s="31"/>
    </row>
    <row r="30" spans="1:29" s="29" customFormat="1" ht="15.95" customHeight="1" thickBot="1" x14ac:dyDescent="0.3">
      <c r="A30" s="3"/>
      <c r="B30" s="122" t="str">
        <f>IFERROR(INDEX(INDI[FullName],MATCH(ID_MM,INDI[ID],0)),"")</f>
        <v/>
      </c>
      <c r="C30" s="123"/>
      <c r="D30" s="123"/>
      <c r="E30" s="124"/>
      <c r="F30" s="2"/>
      <c r="G30" s="122" t="str">
        <f>IFERROR(INDEX(INDI[FullName],MATCH(ID_MF,INDI[ID],0)),"?")</f>
        <v>?</v>
      </c>
      <c r="H30" s="123"/>
      <c r="I30" s="123"/>
      <c r="J30" s="124"/>
      <c r="K30" s="7"/>
      <c r="L30" s="122" t="str">
        <f>IFERROR(INDEX(INDI[FullName],MATCH(ID_FM,INDI[ID],0)),"?")</f>
        <v>?</v>
      </c>
      <c r="M30" s="123"/>
      <c r="N30" s="123"/>
      <c r="O30" s="124"/>
      <c r="P30" s="11"/>
      <c r="Q30" s="122" t="str">
        <f>IFERROR(INDEX(INDI[FullName],MATCH(ID_FF,INDI[ID],0)),"?")</f>
        <v>?</v>
      </c>
      <c r="R30" s="123"/>
      <c r="S30" s="123"/>
      <c r="T30" s="124"/>
      <c r="U30" s="3"/>
      <c r="V30" s="73"/>
      <c r="W30" s="74"/>
      <c r="X30" s="75"/>
      <c r="Y30" s="6"/>
      <c r="Z30"/>
      <c r="AB30" s="31"/>
      <c r="AC30" s="31"/>
    </row>
    <row r="31" spans="1:29" s="29" customFormat="1" ht="15.95" customHeight="1" x14ac:dyDescent="0.25">
      <c r="A31" s="3"/>
      <c r="B31" s="3"/>
      <c r="C31" s="3"/>
      <c r="D31" s="46"/>
      <c r="E31" s="47"/>
      <c r="F31" s="47"/>
      <c r="G31" s="47"/>
      <c r="H31" s="48"/>
      <c r="I31" s="3"/>
      <c r="J31" s="3"/>
      <c r="K31" s="3"/>
      <c r="L31" s="3"/>
      <c r="M31" s="3"/>
      <c r="N31" s="49"/>
      <c r="O31" s="50"/>
      <c r="P31" s="50"/>
      <c r="Q31" s="50"/>
      <c r="R31" s="51"/>
      <c r="S31" s="3"/>
      <c r="T31" s="3"/>
      <c r="U31" s="3"/>
      <c r="V31" s="73"/>
      <c r="W31" s="74"/>
      <c r="X31" s="75"/>
      <c r="Y31" s="6"/>
      <c r="Z31"/>
      <c r="AB31" s="31"/>
      <c r="AC31" s="31"/>
    </row>
    <row r="32" spans="1:29" s="29" customFormat="1" ht="15.95" customHeight="1" x14ac:dyDescent="0.25">
      <c r="A32" s="3"/>
      <c r="B32" s="3"/>
      <c r="C32" s="3"/>
      <c r="D32" s="3"/>
      <c r="E32" s="3"/>
      <c r="F32" s="52"/>
      <c r="G32" s="3"/>
      <c r="H32" s="3"/>
      <c r="I32" s="3"/>
      <c r="J32" s="3"/>
      <c r="K32" s="3"/>
      <c r="L32" s="3"/>
      <c r="M32" s="3"/>
      <c r="N32" s="3"/>
      <c r="O32" s="9"/>
      <c r="P32" s="52"/>
      <c r="Q32" s="10"/>
      <c r="R32" s="3"/>
      <c r="S32" s="3"/>
      <c r="T32" s="3"/>
      <c r="U32" s="3"/>
      <c r="V32" s="73"/>
      <c r="W32" s="74"/>
      <c r="X32" s="75"/>
      <c r="Y32" s="6"/>
      <c r="Z32"/>
      <c r="AB32" s="31"/>
      <c r="AC32" s="31"/>
    </row>
    <row r="33" spans="1:29" s="29" customFormat="1" ht="15.95" customHeight="1" thickBot="1" x14ac:dyDescent="0.3">
      <c r="A33" s="3"/>
      <c r="B33" s="3"/>
      <c r="C33" s="3"/>
      <c r="D33" s="122" t="str">
        <f>IFERROR(INDEX(INDI[FullName],MATCH(ID_M,INDI[ID],0)),"?")</f>
        <v>?</v>
      </c>
      <c r="E33" s="123"/>
      <c r="F33" s="123"/>
      <c r="G33" s="124"/>
      <c r="H33" s="10"/>
      <c r="I33" s="10"/>
      <c r="J33" s="125"/>
      <c r="K33" s="125"/>
      <c r="L33" s="3"/>
      <c r="M33" s="3"/>
      <c r="N33" s="122" t="str">
        <f>IFERROR(INDEX(INDI[FullName],MATCH(ID_F,INDI[ID],0)),"?")</f>
        <v>?</v>
      </c>
      <c r="O33" s="123"/>
      <c r="P33" s="123"/>
      <c r="Q33" s="124"/>
      <c r="R33" s="3"/>
      <c r="S33" s="3"/>
      <c r="T33" s="3"/>
      <c r="U33" s="3"/>
      <c r="V33" s="73"/>
      <c r="W33" s="74"/>
      <c r="X33" s="75"/>
      <c r="Y33" s="6"/>
      <c r="Z33"/>
      <c r="AB33" s="31"/>
      <c r="AC33" s="31"/>
    </row>
    <row r="34" spans="1:29" s="29" customFormat="1" ht="15.95" customHeight="1" x14ac:dyDescent="0.25">
      <c r="A34" s="3"/>
      <c r="B34" s="3"/>
      <c r="C34" s="3"/>
      <c r="D34" s="3"/>
      <c r="E34" s="3"/>
      <c r="F34" s="49"/>
      <c r="G34" s="50"/>
      <c r="H34" s="50"/>
      <c r="I34" s="50"/>
      <c r="J34" s="50"/>
      <c r="K34" s="50"/>
      <c r="L34" s="50"/>
      <c r="M34" s="50"/>
      <c r="N34" s="50"/>
      <c r="O34" s="51"/>
      <c r="P34" s="3"/>
      <c r="Q34" s="3"/>
      <c r="R34" s="3"/>
      <c r="S34" s="3"/>
      <c r="T34" s="3"/>
      <c r="U34" s="3"/>
      <c r="V34" s="73"/>
      <c r="W34" s="74"/>
      <c r="X34" s="75"/>
      <c r="Y34" s="6"/>
      <c r="Z34"/>
      <c r="AB34" s="31"/>
      <c r="AC34" s="31"/>
    </row>
    <row r="35" spans="1:29" s="29" customFormat="1" ht="15.95" customHeight="1" x14ac:dyDescent="0.25">
      <c r="A35" s="3"/>
      <c r="B35" s="3"/>
      <c r="C35" s="3"/>
      <c r="D35" s="3"/>
      <c r="E35" s="3"/>
      <c r="F35" s="3"/>
      <c r="G35" s="3"/>
      <c r="H35" s="3"/>
      <c r="I35" s="3"/>
      <c r="J35" s="9"/>
      <c r="K35" s="52"/>
      <c r="L35" s="9"/>
      <c r="M35" s="10"/>
      <c r="N35" s="10"/>
      <c r="O35" s="10"/>
      <c r="P35" s="10"/>
      <c r="Q35" s="3"/>
      <c r="R35" s="3"/>
      <c r="S35" s="3"/>
      <c r="T35" s="3"/>
      <c r="U35" s="3"/>
      <c r="V35" s="73"/>
      <c r="W35" s="74"/>
      <c r="X35" s="75"/>
      <c r="Y35" s="6"/>
      <c r="Z35"/>
      <c r="AB35" s="31"/>
      <c r="AC35" s="31"/>
    </row>
    <row r="36" spans="1:29" s="29" customFormat="1" ht="15.95" customHeight="1" thickBot="1" x14ac:dyDescent="0.3">
      <c r="A36" s="3"/>
      <c r="B36" s="3"/>
      <c r="C36" s="3"/>
      <c r="D36" s="3"/>
      <c r="E36" s="3"/>
      <c r="F36" s="3"/>
      <c r="G36" s="3"/>
      <c r="H36" s="3"/>
      <c r="I36" s="126" t="str">
        <f>IFERROR(INDEX(INDI[FullName],MATCH(ID_0,INDI[ID],0)),"?")</f>
        <v>?</v>
      </c>
      <c r="J36" s="127"/>
      <c r="K36" s="127"/>
      <c r="L36" s="128"/>
      <c r="M36" s="3"/>
      <c r="N36" s="3"/>
      <c r="O36" s="3"/>
      <c r="P36" s="3"/>
      <c r="Q36" s="3"/>
      <c r="R36" s="3"/>
      <c r="S36" s="3"/>
      <c r="T36" s="3"/>
      <c r="U36" s="3"/>
      <c r="V36" s="73"/>
      <c r="W36" s="74"/>
      <c r="X36" s="75"/>
      <c r="Y36" s="6"/>
      <c r="Z36"/>
      <c r="AB36" s="31"/>
      <c r="AC36" s="31"/>
    </row>
    <row r="37" spans="1:29" s="29" customFormat="1" ht="15.95" customHeight="1" x14ac:dyDescent="0.25">
      <c r="A37" s="9"/>
      <c r="B37" s="3"/>
      <c r="C37" s="3"/>
      <c r="D37" s="3"/>
      <c r="E37" s="9"/>
      <c r="F37" s="9"/>
      <c r="G37" s="3"/>
      <c r="H37" s="3"/>
      <c r="I37" s="3"/>
      <c r="J37" s="3"/>
      <c r="K37" s="3"/>
      <c r="L37" s="3"/>
      <c r="M37" s="3"/>
      <c r="N37" s="3"/>
      <c r="O37" s="3"/>
      <c r="P37" s="3"/>
      <c r="Q37" s="3"/>
      <c r="R37" s="3"/>
      <c r="S37" s="3"/>
      <c r="T37" s="3"/>
      <c r="U37" s="9"/>
      <c r="V37" s="73"/>
      <c r="W37" s="74"/>
      <c r="X37" s="75"/>
      <c r="Y37" s="6"/>
      <c r="Z37"/>
      <c r="AB37" s="31"/>
      <c r="AC37" s="31"/>
    </row>
    <row r="38" spans="1:29" s="29" customFormat="1" ht="15.95" customHeight="1" x14ac:dyDescent="0.25">
      <c r="A38" s="9"/>
      <c r="B38" s="9"/>
      <c r="C38" s="9"/>
      <c r="D38" s="9"/>
      <c r="E38" s="9"/>
      <c r="F38" s="9"/>
      <c r="G38" s="9"/>
      <c r="H38" s="9"/>
      <c r="I38" s="9"/>
      <c r="J38" s="9"/>
      <c r="K38" s="9"/>
      <c r="L38" s="9"/>
      <c r="M38" s="9"/>
      <c r="N38" s="9"/>
      <c r="O38" s="9"/>
      <c r="P38" s="9"/>
      <c r="Q38" s="9"/>
      <c r="R38" s="9"/>
      <c r="S38" s="9"/>
      <c r="T38" s="9"/>
      <c r="U38" s="9"/>
      <c r="V38" s="73"/>
      <c r="W38" s="74"/>
      <c r="X38" s="75"/>
      <c r="Y38" s="6"/>
      <c r="Z38"/>
      <c r="AB38" s="31"/>
      <c r="AC38" s="31"/>
    </row>
    <row r="39" spans="1:29" s="29" customFormat="1" ht="15.95" customHeight="1" x14ac:dyDescent="0.25">
      <c r="A39" s="9"/>
      <c r="B39" s="9"/>
      <c r="C39" s="9"/>
      <c r="D39" s="9"/>
      <c r="E39" s="9"/>
      <c r="F39" s="9"/>
      <c r="G39" s="9"/>
      <c r="H39" s="9"/>
      <c r="I39" s="9"/>
      <c r="J39" s="9"/>
      <c r="K39" s="9"/>
      <c r="L39" s="9"/>
      <c r="M39" s="9"/>
      <c r="N39" s="9"/>
      <c r="O39" s="9"/>
      <c r="P39" s="9"/>
      <c r="Q39" s="9"/>
      <c r="R39" s="9"/>
      <c r="S39" s="9"/>
      <c r="T39" s="9"/>
      <c r="U39" s="9"/>
      <c r="V39" s="73"/>
      <c r="W39" s="74"/>
      <c r="X39" s="75"/>
      <c r="Y39" s="6"/>
      <c r="Z39"/>
      <c r="AB39" s="31"/>
      <c r="AC39" s="31"/>
    </row>
    <row r="40" spans="1:29" s="29" customFormat="1" ht="15.95" customHeight="1" x14ac:dyDescent="0.25">
      <c r="A40" s="9"/>
      <c r="B40" s="9"/>
      <c r="C40" s="9"/>
      <c r="D40" s="9"/>
      <c r="E40" s="9"/>
      <c r="F40" s="9"/>
      <c r="G40" s="9"/>
      <c r="H40" s="9"/>
      <c r="I40" s="9"/>
      <c r="J40" s="9"/>
      <c r="K40" s="9"/>
      <c r="L40" s="9"/>
      <c r="M40" s="9"/>
      <c r="N40" s="9"/>
      <c r="O40" s="9"/>
      <c r="P40" s="9"/>
      <c r="Q40" s="9"/>
      <c r="R40" s="9"/>
      <c r="S40" s="9"/>
      <c r="T40" s="9"/>
      <c r="U40" s="9"/>
      <c r="V40" s="73"/>
      <c r="W40" s="74"/>
      <c r="X40" s="75"/>
      <c r="Y40" s="6"/>
      <c r="Z40"/>
      <c r="AB40" s="31"/>
      <c r="AC40" s="31"/>
    </row>
    <row r="41" spans="1:29" s="29" customFormat="1" ht="15.95" customHeight="1" x14ac:dyDescent="0.25">
      <c r="A41" s="9"/>
      <c r="B41" s="9"/>
      <c r="C41" s="9"/>
      <c r="D41" s="9"/>
      <c r="E41" s="9"/>
      <c r="F41" s="9"/>
      <c r="G41" s="9"/>
      <c r="H41" s="9"/>
      <c r="I41" s="9"/>
      <c r="J41" s="9"/>
      <c r="K41" s="9"/>
      <c r="L41" s="9"/>
      <c r="M41" s="9"/>
      <c r="N41" s="9"/>
      <c r="O41" s="9"/>
      <c r="P41" s="9"/>
      <c r="Q41" s="9"/>
      <c r="R41" s="9"/>
      <c r="S41" s="9"/>
      <c r="T41" s="9"/>
      <c r="U41" s="9"/>
      <c r="V41" s="73"/>
      <c r="W41" s="74"/>
      <c r="X41" s="75"/>
      <c r="Y41" s="6"/>
      <c r="Z41"/>
      <c r="AB41" s="31"/>
      <c r="AC41" s="31"/>
    </row>
    <row r="42" spans="1:29" s="29" customFormat="1" ht="15.95" customHeight="1" x14ac:dyDescent="0.25">
      <c r="A42" s="9"/>
      <c r="B42" s="9"/>
      <c r="C42" s="9"/>
      <c r="D42" s="9"/>
      <c r="E42" s="9"/>
      <c r="F42" s="9"/>
      <c r="G42" s="9"/>
      <c r="H42" s="9"/>
      <c r="I42" s="9"/>
      <c r="J42" s="9"/>
      <c r="K42" s="9"/>
      <c r="L42" s="9"/>
      <c r="M42" s="9"/>
      <c r="N42" s="9"/>
      <c r="O42" s="9"/>
      <c r="P42" s="9"/>
      <c r="Q42" s="9"/>
      <c r="R42" s="9"/>
      <c r="S42" s="9"/>
      <c r="T42" s="9"/>
      <c r="U42" s="9"/>
      <c r="V42" s="73"/>
      <c r="W42" s="74"/>
      <c r="X42" s="75"/>
      <c r="Y42" s="6"/>
      <c r="Z42"/>
      <c r="AB42" s="31"/>
      <c r="AC42" s="31"/>
    </row>
    <row r="43" spans="1:29" s="29" customFormat="1" ht="15.95" customHeight="1" x14ac:dyDescent="0.25">
      <c r="A43" s="9"/>
      <c r="B43" s="9"/>
      <c r="C43" s="9"/>
      <c r="D43" s="9"/>
      <c r="E43" s="9"/>
      <c r="F43" s="9"/>
      <c r="G43" s="9"/>
      <c r="H43" s="9"/>
      <c r="I43" s="9"/>
      <c r="J43" s="9"/>
      <c r="K43" s="9"/>
      <c r="L43" s="9"/>
      <c r="M43" s="9"/>
      <c r="N43" s="9"/>
      <c r="O43" s="9"/>
      <c r="P43" s="9"/>
      <c r="Q43" s="9"/>
      <c r="R43" s="9"/>
      <c r="S43" s="9"/>
      <c r="T43" s="9"/>
      <c r="U43" s="9"/>
      <c r="V43" s="73"/>
      <c r="W43" s="74"/>
      <c r="X43" s="75"/>
      <c r="Y43" s="6"/>
      <c r="Z43"/>
      <c r="AB43" s="31"/>
      <c r="AC43" s="31"/>
    </row>
    <row r="44" spans="1:29" s="29" customFormat="1" ht="15.95" customHeight="1" x14ac:dyDescent="0.25">
      <c r="A44" s="9"/>
      <c r="B44" s="9"/>
      <c r="C44" s="9"/>
      <c r="D44" s="9"/>
      <c r="E44" s="9"/>
      <c r="F44" s="9"/>
      <c r="G44" s="9"/>
      <c r="H44" s="9"/>
      <c r="I44" s="9"/>
      <c r="J44" s="9"/>
      <c r="K44" s="9"/>
      <c r="L44" s="9"/>
      <c r="M44" s="9"/>
      <c r="N44" s="9"/>
      <c r="O44" s="9"/>
      <c r="P44" s="9"/>
      <c r="Q44" s="9"/>
      <c r="R44" s="9"/>
      <c r="S44" s="9"/>
      <c r="T44" s="9"/>
      <c r="U44" s="9"/>
      <c r="V44" s="73"/>
      <c r="W44" s="74"/>
      <c r="X44" s="75"/>
      <c r="Y44" s="6"/>
      <c r="Z44"/>
      <c r="AB44" s="31"/>
      <c r="AC44" s="31"/>
    </row>
    <row r="45" spans="1:29" s="29" customFormat="1" ht="15.95" customHeight="1" x14ac:dyDescent="0.25">
      <c r="A45" s="9"/>
      <c r="B45" s="9"/>
      <c r="C45" s="9"/>
      <c r="D45" s="9"/>
      <c r="E45" s="9"/>
      <c r="F45" s="9"/>
      <c r="G45" s="9"/>
      <c r="H45" s="9"/>
      <c r="I45" s="9"/>
      <c r="J45" s="9"/>
      <c r="K45" s="9"/>
      <c r="L45" s="9"/>
      <c r="M45" s="9"/>
      <c r="N45" s="9"/>
      <c r="O45" s="9"/>
      <c r="P45" s="9"/>
      <c r="Q45" s="9"/>
      <c r="R45" s="9"/>
      <c r="S45" s="9"/>
      <c r="T45" s="9"/>
      <c r="U45" s="9"/>
      <c r="V45" s="73"/>
      <c r="W45" s="74"/>
      <c r="X45" s="75"/>
      <c r="Y45" s="6"/>
      <c r="Z45"/>
      <c r="AB45" s="31"/>
      <c r="AC45" s="31"/>
    </row>
    <row r="46" spans="1:29" s="29" customFormat="1" ht="15.95" customHeight="1" x14ac:dyDescent="0.25">
      <c r="A46" s="9"/>
      <c r="B46" s="9"/>
      <c r="C46" s="9"/>
      <c r="D46" s="9"/>
      <c r="E46" s="9"/>
      <c r="F46" s="9"/>
      <c r="G46" s="9"/>
      <c r="H46" s="9"/>
      <c r="I46" s="9"/>
      <c r="J46" s="9"/>
      <c r="K46" s="9"/>
      <c r="L46" s="9"/>
      <c r="M46" s="9"/>
      <c r="N46" s="9"/>
      <c r="O46" s="9"/>
      <c r="P46" s="9"/>
      <c r="Q46" s="9"/>
      <c r="R46" s="9"/>
      <c r="S46" s="9"/>
      <c r="T46" s="9"/>
      <c r="U46" s="9"/>
      <c r="V46" s="73"/>
      <c r="W46" s="74"/>
      <c r="X46" s="75"/>
      <c r="Y46" s="6"/>
      <c r="Z46"/>
      <c r="AB46" s="31"/>
      <c r="AC46" s="31"/>
    </row>
    <row r="47" spans="1:29" s="29" customFormat="1" ht="15.95" customHeight="1" x14ac:dyDescent="0.25">
      <c r="A47" s="9"/>
      <c r="B47" s="9"/>
      <c r="C47" s="9"/>
      <c r="D47" s="9"/>
      <c r="E47" s="9"/>
      <c r="F47" s="9"/>
      <c r="G47" s="9"/>
      <c r="H47" s="9"/>
      <c r="I47" s="9"/>
      <c r="J47" s="9"/>
      <c r="K47" s="9"/>
      <c r="L47" s="9"/>
      <c r="M47" s="9"/>
      <c r="N47" s="9"/>
      <c r="O47" s="9"/>
      <c r="P47" s="9"/>
      <c r="Q47" s="9"/>
      <c r="R47" s="9"/>
      <c r="S47" s="9"/>
      <c r="T47" s="9"/>
      <c r="U47" s="9"/>
      <c r="V47" s="73"/>
      <c r="W47" s="74"/>
      <c r="X47" s="75"/>
      <c r="Y47" s="6"/>
      <c r="Z47"/>
      <c r="AB47" s="31"/>
      <c r="AC47" s="31"/>
    </row>
    <row r="48" spans="1:29" s="29" customFormat="1" ht="15.95" customHeight="1" x14ac:dyDescent="0.25">
      <c r="A48" s="9"/>
      <c r="B48" s="9"/>
      <c r="C48" s="9"/>
      <c r="D48" s="9"/>
      <c r="E48" s="9"/>
      <c r="F48" s="9"/>
      <c r="G48" s="9"/>
      <c r="H48" s="9"/>
      <c r="I48" s="9"/>
      <c r="J48" s="9"/>
      <c r="K48" s="9"/>
      <c r="L48" s="9"/>
      <c r="M48" s="9"/>
      <c r="N48" s="9"/>
      <c r="O48" s="9"/>
      <c r="P48" s="9"/>
      <c r="Q48" s="9"/>
      <c r="R48" s="9"/>
      <c r="S48" s="9"/>
      <c r="T48" s="9"/>
      <c r="U48" s="9"/>
      <c r="V48" s="73"/>
      <c r="W48" s="74"/>
      <c r="X48" s="75"/>
      <c r="Y48" s="6"/>
      <c r="Z48"/>
      <c r="AB48" s="31"/>
      <c r="AC48" s="31"/>
    </row>
    <row r="49" spans="1:29" s="29" customFormat="1" ht="15.95" customHeight="1" x14ac:dyDescent="0.25">
      <c r="A49" s="9"/>
      <c r="B49" s="9"/>
      <c r="C49" s="9"/>
      <c r="D49" s="9"/>
      <c r="E49" s="9"/>
      <c r="F49" s="9"/>
      <c r="G49" s="9"/>
      <c r="H49" s="9"/>
      <c r="I49" s="9"/>
      <c r="J49" s="9"/>
      <c r="K49" s="9"/>
      <c r="L49" s="9"/>
      <c r="M49" s="9"/>
      <c r="N49" s="9"/>
      <c r="O49" s="9"/>
      <c r="P49" s="9"/>
      <c r="Q49" s="9"/>
      <c r="R49" s="9"/>
      <c r="S49" s="9"/>
      <c r="T49" s="9"/>
      <c r="U49" s="9"/>
      <c r="V49" s="73"/>
      <c r="W49" s="74"/>
      <c r="X49" s="75"/>
      <c r="Y49" s="6"/>
      <c r="Z49"/>
      <c r="AB49" s="31"/>
      <c r="AC49" s="31"/>
    </row>
    <row r="50" spans="1:29" s="29" customFormat="1" ht="15.95" customHeight="1" x14ac:dyDescent="0.25">
      <c r="A50" s="9"/>
      <c r="B50" s="14"/>
      <c r="C50" s="14"/>
      <c r="D50" s="19"/>
      <c r="E50" s="19"/>
      <c r="F50" s="9"/>
      <c r="G50" s="9"/>
      <c r="H50" s="9"/>
      <c r="I50" s="9"/>
      <c r="J50" s="9"/>
      <c r="K50" s="9"/>
      <c r="L50" s="9"/>
      <c r="M50" s="9"/>
      <c r="N50" s="9"/>
      <c r="O50" s="9"/>
      <c r="P50" s="9"/>
      <c r="Q50" s="9"/>
      <c r="R50" s="9"/>
      <c r="S50" s="9"/>
      <c r="T50" s="9"/>
      <c r="U50" s="9"/>
      <c r="V50" s="73"/>
      <c r="W50" s="74"/>
      <c r="X50" s="75"/>
      <c r="Y50" s="6"/>
      <c r="Z50"/>
      <c r="AB50" s="31"/>
      <c r="AC50" s="31"/>
    </row>
    <row r="51" spans="1:29" s="29" customFormat="1" ht="15.95" customHeight="1" x14ac:dyDescent="0.25">
      <c r="A51" s="9"/>
      <c r="B51" s="9"/>
      <c r="C51" s="9"/>
      <c r="D51" s="19"/>
      <c r="E51" s="19"/>
      <c r="F51" s="9"/>
      <c r="G51" s="9"/>
      <c r="H51" s="9"/>
      <c r="I51" s="9"/>
      <c r="J51" s="9"/>
      <c r="K51" s="9"/>
      <c r="L51" s="9"/>
      <c r="M51" s="9"/>
      <c r="N51" s="9"/>
      <c r="O51" s="9"/>
      <c r="P51" s="9"/>
      <c r="Q51" s="9"/>
      <c r="R51" s="9"/>
      <c r="S51" s="9"/>
      <c r="T51" s="9"/>
      <c r="U51" s="9"/>
      <c r="V51" s="73"/>
      <c r="W51" s="74"/>
      <c r="X51" s="75"/>
      <c r="Y51" s="6"/>
      <c r="Z51"/>
      <c r="AB51" s="31"/>
      <c r="AC51" s="31"/>
    </row>
    <row r="52" spans="1:29" s="29" customFormat="1" ht="15.95" customHeight="1" thickBot="1" x14ac:dyDescent="0.3">
      <c r="A52" s="9"/>
      <c r="B52" s="9"/>
      <c r="C52" s="9"/>
      <c r="D52" s="19"/>
      <c r="E52" s="19"/>
      <c r="F52" s="9"/>
      <c r="G52" s="9"/>
      <c r="H52" s="9"/>
      <c r="I52" s="9"/>
      <c r="J52" s="9"/>
      <c r="K52" s="9"/>
      <c r="L52" s="9"/>
      <c r="M52" s="9"/>
      <c r="N52" s="9"/>
      <c r="O52" s="9"/>
      <c r="P52" s="9"/>
      <c r="Q52" s="9"/>
      <c r="R52" s="9"/>
      <c r="S52" s="9"/>
      <c r="T52" s="9"/>
      <c r="U52" s="9"/>
      <c r="V52" s="76"/>
      <c r="W52" s="77"/>
      <c r="X52" s="78"/>
      <c r="Y52" s="6"/>
      <c r="Z52"/>
      <c r="AB52" s="31"/>
      <c r="AC52" s="31"/>
    </row>
    <row r="53" spans="1:29" ht="15.95" customHeight="1" x14ac:dyDescent="0.25">
      <c r="A53" s="3"/>
      <c r="B53" s="3"/>
      <c r="C53" s="3"/>
      <c r="D53" s="3"/>
      <c r="E53" s="3"/>
      <c r="F53" s="3"/>
      <c r="G53" s="3"/>
      <c r="H53" s="3"/>
      <c r="I53" s="3"/>
      <c r="J53" s="3"/>
      <c r="K53" s="3"/>
      <c r="L53" s="3"/>
      <c r="M53" s="3"/>
      <c r="N53" s="3"/>
      <c r="O53" s="3"/>
      <c r="P53" s="3"/>
      <c r="Q53" s="3"/>
      <c r="R53" s="3"/>
      <c r="S53" s="3"/>
      <c r="T53" s="3"/>
      <c r="U53" s="3"/>
      <c r="V53" s="3"/>
      <c r="W53" s="67"/>
      <c r="X53" s="67"/>
      <c r="Y53" s="6"/>
    </row>
    <row r="54" spans="1:29" ht="15.95" customHeight="1" x14ac:dyDescent="0.25"/>
    <row r="55" spans="1:29" ht="15.95" customHeight="1" x14ac:dyDescent="0.25"/>
    <row r="56" spans="1:29" ht="15.95" customHeight="1" x14ac:dyDescent="0.25"/>
    <row r="57" spans="1:29" ht="15.95" customHeight="1" x14ac:dyDescent="0.25"/>
    <row r="65000" spans="27:36" x14ac:dyDescent="0.25">
      <c r="AA65000" t="s">
        <v>590</v>
      </c>
      <c r="AC65000" s="1" t="s">
        <v>590</v>
      </c>
      <c r="AE65000" t="s">
        <v>590</v>
      </c>
      <c r="AG65000" t="s">
        <v>590</v>
      </c>
      <c r="AI65000" t="s">
        <v>590</v>
      </c>
    </row>
    <row r="65001" spans="27:36" x14ac:dyDescent="0.25">
      <c r="AB65001" s="1" t="s">
        <v>590</v>
      </c>
      <c r="AD65001" t="s">
        <v>590</v>
      </c>
      <c r="AF65001" t="s">
        <v>590</v>
      </c>
      <c r="AH65001" t="s">
        <v>590</v>
      </c>
      <c r="AJ65001" t="s">
        <v>590</v>
      </c>
    </row>
    <row r="65002" spans="27:36" x14ac:dyDescent="0.25">
      <c r="AA65002" t="s">
        <v>590</v>
      </c>
      <c r="AC65002" s="1" t="s">
        <v>590</v>
      </c>
      <c r="AE65002" t="s">
        <v>590</v>
      </c>
      <c r="AG65002" t="s">
        <v>590</v>
      </c>
      <c r="AI65002" t="s">
        <v>590</v>
      </c>
    </row>
    <row r="65003" spans="27:36" x14ac:dyDescent="0.25">
      <c r="AB65003" s="1" t="s">
        <v>590</v>
      </c>
      <c r="AD65003" t="s">
        <v>590</v>
      </c>
      <c r="AF65003" t="s">
        <v>590</v>
      </c>
      <c r="AH65003" t="s">
        <v>590</v>
      </c>
      <c r="AJ65003" t="s">
        <v>590</v>
      </c>
    </row>
    <row r="65004" spans="27:36" x14ac:dyDescent="0.25">
      <c r="AA65004" t="s">
        <v>590</v>
      </c>
      <c r="AC65004" s="1" t="s">
        <v>590</v>
      </c>
      <c r="AE65004" t="s">
        <v>590</v>
      </c>
      <c r="AG65004" t="s">
        <v>590</v>
      </c>
      <c r="AI65004" t="s">
        <v>590</v>
      </c>
    </row>
    <row r="65005" spans="27:36" x14ac:dyDescent="0.25">
      <c r="AB65005" s="1" t="s">
        <v>590</v>
      </c>
      <c r="AD65005" t="s">
        <v>590</v>
      </c>
      <c r="AF65005" t="s">
        <v>590</v>
      </c>
      <c r="AH65005" t="s">
        <v>590</v>
      </c>
      <c r="AJ65005" t="s">
        <v>590</v>
      </c>
    </row>
    <row r="65006" spans="27:36" x14ac:dyDescent="0.25">
      <c r="AA65006" t="s">
        <v>590</v>
      </c>
      <c r="AC65006" s="1" t="s">
        <v>590</v>
      </c>
      <c r="AE65006" t="s">
        <v>590</v>
      </c>
      <c r="AG65006" t="s">
        <v>590</v>
      </c>
      <c r="AI65006" t="s">
        <v>590</v>
      </c>
    </row>
    <row r="65007" spans="27:36" x14ac:dyDescent="0.25">
      <c r="AB65007" s="1" t="s">
        <v>590</v>
      </c>
      <c r="AD65007" t="s">
        <v>590</v>
      </c>
      <c r="AF65007" t="s">
        <v>590</v>
      </c>
      <c r="AH65007" t="s">
        <v>590</v>
      </c>
      <c r="AJ65007" t="s">
        <v>590</v>
      </c>
    </row>
    <row r="65008" spans="27:36" x14ac:dyDescent="0.25">
      <c r="AA65008" t="s">
        <v>590</v>
      </c>
      <c r="AC65008" s="1" t="s">
        <v>590</v>
      </c>
      <c r="AE65008" t="s">
        <v>590</v>
      </c>
      <c r="AG65008" t="s">
        <v>590</v>
      </c>
      <c r="AI65008" t="s">
        <v>590</v>
      </c>
    </row>
    <row r="65009" spans="27:36" x14ac:dyDescent="0.25">
      <c r="AB65009" s="1" t="s">
        <v>590</v>
      </c>
      <c r="AD65009" t="s">
        <v>590</v>
      </c>
      <c r="AF65009" t="s">
        <v>590</v>
      </c>
      <c r="AH65009" t="s">
        <v>590</v>
      </c>
      <c r="AJ65009" t="s">
        <v>590</v>
      </c>
    </row>
    <row r="65010" spans="27:36" x14ac:dyDescent="0.25">
      <c r="AA65010" t="s">
        <v>590</v>
      </c>
      <c r="AC65010" s="1" t="s">
        <v>590</v>
      </c>
      <c r="AE65010" t="s">
        <v>590</v>
      </c>
      <c r="AG65010" t="s">
        <v>590</v>
      </c>
      <c r="AI65010" t="s">
        <v>590</v>
      </c>
    </row>
    <row r="65011" spans="27:36" x14ac:dyDescent="0.25">
      <c r="AB65011" s="1" t="s">
        <v>590</v>
      </c>
      <c r="AD65011" t="s">
        <v>590</v>
      </c>
      <c r="AF65011" t="s">
        <v>590</v>
      </c>
      <c r="AH65011" t="s">
        <v>590</v>
      </c>
      <c r="AJ65011" t="s">
        <v>590</v>
      </c>
    </row>
    <row r="65012" spans="27:36" x14ac:dyDescent="0.25">
      <c r="AA65012" t="s">
        <v>590</v>
      </c>
      <c r="AC65012" s="1" t="s">
        <v>590</v>
      </c>
      <c r="AE65012" t="s">
        <v>590</v>
      </c>
      <c r="AG65012" t="s">
        <v>590</v>
      </c>
      <c r="AI65012" t="s">
        <v>590</v>
      </c>
    </row>
    <row r="65013" spans="27:36" x14ac:dyDescent="0.25">
      <c r="AB65013" s="1" t="s">
        <v>590</v>
      </c>
      <c r="AD65013" t="s">
        <v>590</v>
      </c>
      <c r="AF65013" t="s">
        <v>590</v>
      </c>
      <c r="AH65013" t="s">
        <v>590</v>
      </c>
      <c r="AJ65013" t="s">
        <v>590</v>
      </c>
    </row>
  </sheetData>
  <sheetProtection sheet="1" objects="1" scenarios="1" formatCells="0"/>
  <mergeCells count="40">
    <mergeCell ref="Q2:T2"/>
    <mergeCell ref="Q3:T3"/>
    <mergeCell ref="L2:O2"/>
    <mergeCell ref="L3:O3"/>
    <mergeCell ref="L24:O24"/>
    <mergeCell ref="Q24:T24"/>
    <mergeCell ref="Q18:T18"/>
    <mergeCell ref="Q4:T4"/>
    <mergeCell ref="B2:J2"/>
    <mergeCell ref="L25:O25"/>
    <mergeCell ref="C6:E6"/>
    <mergeCell ref="L26:O26"/>
    <mergeCell ref="B24:J24"/>
    <mergeCell ref="B26:J26"/>
    <mergeCell ref="B25:J25"/>
    <mergeCell ref="B21:J21"/>
    <mergeCell ref="L18:O18"/>
    <mergeCell ref="L4:O4"/>
    <mergeCell ref="I36:L36"/>
    <mergeCell ref="B30:E30"/>
    <mergeCell ref="G30:J30"/>
    <mergeCell ref="L27:O27"/>
    <mergeCell ref="B27:J27"/>
    <mergeCell ref="N33:Q33"/>
    <mergeCell ref="D33:G33"/>
    <mergeCell ref="Q26:T26"/>
    <mergeCell ref="L30:O30"/>
    <mergeCell ref="Q30:T30"/>
    <mergeCell ref="Q27:T27"/>
    <mergeCell ref="J33:K33"/>
    <mergeCell ref="Q25:T25"/>
    <mergeCell ref="L21:O21"/>
    <mergeCell ref="Q21:T21"/>
    <mergeCell ref="B17:J17"/>
    <mergeCell ref="L17:O17"/>
    <mergeCell ref="Q17:T17"/>
    <mergeCell ref="B20:J20"/>
    <mergeCell ref="L20:O20"/>
    <mergeCell ref="Q20:T20"/>
    <mergeCell ref="B18:J18"/>
  </mergeCells>
  <conditionalFormatting sqref="I36:L36">
    <cfRule type="expression" dxfId="12" priority="3">
      <formula>Gender_0="M"</formula>
    </cfRule>
    <cfRule type="expression" dxfId="11" priority="5">
      <formula>Gender_0="F"</formula>
    </cfRule>
  </conditionalFormatting>
  <conditionalFormatting sqref="D33:G33 B30:E30 L30:O30">
    <cfRule type="expression" dxfId="10" priority="2">
      <formula>TRUE</formula>
    </cfRule>
  </conditionalFormatting>
  <conditionalFormatting sqref="G30:J30 N33:Q33 Q30:T30">
    <cfRule type="expression" dxfId="9" priority="1">
      <formula>TRUE</formula>
    </cfRule>
  </conditionalFormatting>
  <conditionalFormatting sqref="B18:J18">
    <cfRule type="expression" dxfId="8" priority="15">
      <formula>Gender_Spouse="F"</formula>
    </cfRule>
  </conditionalFormatting>
  <conditionalFormatting sqref="B3:J3">
    <cfRule type="expression" dxfId="7" priority="16">
      <formula>Gender_0="F"</formula>
    </cfRule>
  </conditionalFormatting>
  <conditionalFormatting sqref="B21:J21">
    <cfRule type="expression" dxfId="6" priority="17">
      <formula>Gender_Child="F"</formula>
    </cfRule>
  </conditionalFormatting>
  <printOptions horizontalCentered="1" verticalCentered="1"/>
  <pageMargins left="0.23622047244094491" right="0.23622047244094491" top="0.74803149606299213" bottom="0.74803149606299213" header="0.31496062992125984" footer="0.31496062992125984"/>
  <pageSetup paperSize="9" scale="52" orientation="landscape" blackAndWhite="1" r:id="rId1"/>
  <headerFooter scaleWithDoc="0">
    <oddHeader xml:space="preserve">&amp;R&amp;D&amp;L&amp;14A0M   </oddHeader>
    <oddFooter>&amp;L&amp;Z&amp;F</oddFooter>
  </headerFooter>
  <drawing r:id="rId2"/>
  <legacyDrawing r:id="rId3"/>
  <controls>
    <mc:AlternateContent xmlns:mc="http://schemas.openxmlformats.org/markup-compatibility/2006">
      <mc:Choice Requires="x14">
        <control shapeId="1100" r:id="rId4" name="btSpouse">
          <controlPr defaultSize="0" autoFill="0" autoLine="0" autoPict="0" r:id="rId5">
            <anchor moveWithCells="1">
              <from>
                <xdr:col>1</xdr:col>
                <xdr:colOff>19050</xdr:colOff>
                <xdr:row>16</xdr:row>
                <xdr:rowOff>0</xdr:rowOff>
              </from>
              <to>
                <xdr:col>10</xdr:col>
                <xdr:colOff>0</xdr:colOff>
                <xdr:row>17</xdr:row>
                <xdr:rowOff>0</xdr:rowOff>
              </to>
            </anchor>
          </controlPr>
        </control>
      </mc:Choice>
      <mc:Fallback>
        <control shapeId="1100" r:id="rId4" name="btSpouse"/>
      </mc:Fallback>
    </mc:AlternateContent>
    <mc:AlternateContent xmlns:mc="http://schemas.openxmlformats.org/markup-compatibility/2006">
      <mc:Choice Requires="x14">
        <control shapeId="1040" r:id="rId6" name="BtEdit">
          <controlPr defaultSize="0" print="0" autoLine="0" r:id="rId7">
            <anchor moveWithCells="1">
              <from>
                <xdr:col>9</xdr:col>
                <xdr:colOff>0</xdr:colOff>
                <xdr:row>31</xdr:row>
                <xdr:rowOff>38100</xdr:rowOff>
              </from>
              <to>
                <xdr:col>11</xdr:col>
                <xdr:colOff>0</xdr:colOff>
                <xdr:row>33</xdr:row>
                <xdr:rowOff>28575</xdr:rowOff>
              </to>
            </anchor>
          </controlPr>
        </control>
      </mc:Choice>
      <mc:Fallback>
        <control shapeId="1040" r:id="rId6" name="BtEdit"/>
      </mc:Fallback>
    </mc:AlternateContent>
    <mc:AlternateContent xmlns:mc="http://schemas.openxmlformats.org/markup-compatibility/2006">
      <mc:Choice Requires="x14">
        <control shapeId="1035" r:id="rId8" name="BtMother">
          <controlPr defaultSize="0" autoLine="0" autoPict="0" r:id="rId9">
            <anchor moveWithCells="1">
              <from>
                <xdr:col>1</xdr:col>
                <xdr:colOff>0</xdr:colOff>
                <xdr:row>25</xdr:row>
                <xdr:rowOff>0</xdr:rowOff>
              </from>
              <to>
                <xdr:col>10</xdr:col>
                <xdr:colOff>0</xdr:colOff>
                <xdr:row>26</xdr:row>
                <xdr:rowOff>0</xdr:rowOff>
              </to>
            </anchor>
          </controlPr>
        </control>
      </mc:Choice>
      <mc:Fallback>
        <control shapeId="1035" r:id="rId8" name="BtMother"/>
      </mc:Fallback>
    </mc:AlternateContent>
    <mc:AlternateContent xmlns:mc="http://schemas.openxmlformats.org/markup-compatibility/2006">
      <mc:Choice Requires="x14">
        <control shapeId="1032" r:id="rId10" name="BtFather">
          <controlPr defaultSize="0" autoLine="0" autoPict="0" r:id="rId9">
            <anchor moveWithCells="1">
              <from>
                <xdr:col>1</xdr:col>
                <xdr:colOff>0</xdr:colOff>
                <xdr:row>23</xdr:row>
                <xdr:rowOff>0</xdr:rowOff>
              </from>
              <to>
                <xdr:col>10</xdr:col>
                <xdr:colOff>0</xdr:colOff>
                <xdr:row>24</xdr:row>
                <xdr:rowOff>0</xdr:rowOff>
              </to>
            </anchor>
          </controlPr>
        </control>
      </mc:Choice>
      <mc:Fallback>
        <control shapeId="1032" r:id="rId10" name="BtFather"/>
      </mc:Fallback>
    </mc:AlternateContent>
    <mc:AlternateContent xmlns:mc="http://schemas.openxmlformats.org/markup-compatibility/2006">
      <mc:Choice Requires="x14">
        <control shapeId="1031" r:id="rId11" name="BtPrevious">
          <controlPr defaultSize="0" print="0" autoLine="0" autoPict="0" r:id="rId12">
            <anchor moveWithCells="1">
              <from>
                <xdr:col>10</xdr:col>
                <xdr:colOff>104775</xdr:colOff>
                <xdr:row>0</xdr:row>
                <xdr:rowOff>190500</xdr:rowOff>
              </from>
              <to>
                <xdr:col>10</xdr:col>
                <xdr:colOff>581025</xdr:colOff>
                <xdr:row>3</xdr:row>
                <xdr:rowOff>76200</xdr:rowOff>
              </to>
            </anchor>
          </controlPr>
        </control>
      </mc:Choice>
      <mc:Fallback>
        <control shapeId="1031" r:id="rId11" name="BtPrevious"/>
      </mc:Fallback>
    </mc:AlternateContent>
    <mc:AlternateContent xmlns:mc="http://schemas.openxmlformats.org/markup-compatibility/2006">
      <mc:Choice Requires="x14">
        <control shapeId="1087" r:id="rId13" name="TextBox1">
          <controlPr defaultSize="0" autoLine="0" autoPict="0" r:id="rId14">
            <anchor moveWithCells="1">
              <from>
                <xdr:col>3</xdr:col>
                <xdr:colOff>0</xdr:colOff>
                <xdr:row>6</xdr:row>
                <xdr:rowOff>0</xdr:rowOff>
              </from>
              <to>
                <xdr:col>20</xdr:col>
                <xdr:colOff>0</xdr:colOff>
                <xdr:row>14</xdr:row>
                <xdr:rowOff>104775</xdr:rowOff>
              </to>
            </anchor>
          </controlPr>
        </control>
      </mc:Choice>
      <mc:Fallback>
        <control shapeId="1087" r:id="rId13" name="TextBox1"/>
      </mc:Fallback>
    </mc:AlternateContent>
    <mc:AlternateContent xmlns:mc="http://schemas.openxmlformats.org/markup-compatibility/2006">
      <mc:Choice Requires="x14">
        <control shapeId="1098" r:id="rId15" name="btChild">
          <controlPr defaultSize="0" autoLine="0" autoPict="0" r:id="rId5">
            <anchor moveWithCells="1">
              <from>
                <xdr:col>1</xdr:col>
                <xdr:colOff>19050</xdr:colOff>
                <xdr:row>19</xdr:row>
                <xdr:rowOff>0</xdr:rowOff>
              </from>
              <to>
                <xdr:col>10</xdr:col>
                <xdr:colOff>0</xdr:colOff>
                <xdr:row>20</xdr:row>
                <xdr:rowOff>0</xdr:rowOff>
              </to>
            </anchor>
          </controlPr>
        </control>
      </mc:Choice>
      <mc:Fallback>
        <control shapeId="1098" r:id="rId15" name="btChild"/>
      </mc:Fallback>
    </mc:AlternateContent>
    <mc:AlternateContent xmlns:mc="http://schemas.openxmlformats.org/markup-compatibility/2006">
      <mc:Choice Requires="x14">
        <control shapeId="1104" r:id="rId16" name="ComboName">
          <controlPr defaultSize="0" autoLine="0" r:id="rId17">
            <anchor moveWithCells="1">
              <from>
                <xdr:col>1</xdr:col>
                <xdr:colOff>0</xdr:colOff>
                <xdr:row>2</xdr:row>
                <xdr:rowOff>9525</xdr:rowOff>
              </from>
              <to>
                <xdr:col>10</xdr:col>
                <xdr:colOff>0</xdr:colOff>
                <xdr:row>3</xdr:row>
                <xdr:rowOff>85725</xdr:rowOff>
              </to>
            </anchor>
          </controlPr>
        </control>
      </mc:Choice>
      <mc:Fallback>
        <control shapeId="1104" r:id="rId16" name="ComboName"/>
      </mc:Fallback>
    </mc:AlternateContent>
    <mc:AlternateContent xmlns:mc="http://schemas.openxmlformats.org/markup-compatibility/2006">
      <mc:Choice Requires="x14">
        <control shapeId="1106" r:id="rId18" name="SpinButton1">
          <controlPr defaultSize="0" print="0" autoLine="0" linkedCell="$C$7" r:id="rId19">
            <anchor moveWithCells="1">
              <from>
                <xdr:col>1</xdr:col>
                <xdr:colOff>0</xdr:colOff>
                <xdr:row>7</xdr:row>
                <xdr:rowOff>0</xdr:rowOff>
              </from>
              <to>
                <xdr:col>1</xdr:col>
                <xdr:colOff>333375</xdr:colOff>
                <xdr:row>8</xdr:row>
                <xdr:rowOff>152400</xdr:rowOff>
              </to>
            </anchor>
          </controlPr>
        </control>
      </mc:Choice>
      <mc:Fallback>
        <control shapeId="1106" r:id="rId18" name="SpinButton1"/>
      </mc:Fallback>
    </mc:AlternateContent>
  </control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328FD2-FF8B-4E62-9D7F-87D458C42AFE}">
  <sheetPr codeName="Hist"/>
  <dimension ref="A1:K281"/>
  <sheetViews>
    <sheetView workbookViewId="0">
      <selection activeCell="K2" sqref="K2"/>
    </sheetView>
  </sheetViews>
  <sheetFormatPr baseColWidth="10" defaultColWidth="0" defaultRowHeight="15" x14ac:dyDescent="0.25"/>
  <cols>
    <col min="1" max="1" width="10.7109375" style="29" customWidth="1"/>
    <col min="2" max="2" width="1.7109375" style="29" customWidth="1"/>
    <col min="3" max="3" width="30.7109375" style="29" customWidth="1"/>
    <col min="4" max="4" width="1.7109375" style="29" customWidth="1"/>
    <col min="5" max="5" width="30.7109375" style="29" customWidth="1"/>
    <col min="6" max="6" width="1.7109375" style="29" customWidth="1"/>
    <col min="7" max="7" width="30.7109375" style="29" customWidth="1"/>
    <col min="8" max="8" width="1.7109375" style="29" customWidth="1"/>
    <col min="9" max="9" width="45.7109375" style="29" customWidth="1"/>
    <col min="10" max="10" width="1.7109375" style="29" customWidth="1"/>
    <col min="11" max="11" width="45.7109375" style="29" customWidth="1"/>
    <col min="12" max="16384" width="11.42578125" style="29" hidden="1"/>
  </cols>
  <sheetData>
    <row r="1" spans="1:11" x14ac:dyDescent="0.25">
      <c r="A1" s="29" t="s">
        <v>14</v>
      </c>
      <c r="C1" s="29" t="s">
        <v>402</v>
      </c>
      <c r="E1" s="29" t="s">
        <v>399</v>
      </c>
      <c r="G1" s="29" t="s">
        <v>400</v>
      </c>
      <c r="I1" s="29" t="s">
        <v>398</v>
      </c>
      <c r="K1" s="29" t="s">
        <v>401</v>
      </c>
    </row>
    <row r="2" spans="1:11" x14ac:dyDescent="0.25">
      <c r="A2">
        <v>1</v>
      </c>
      <c r="C2"/>
      <c r="E2"/>
      <c r="G2"/>
      <c r="I2"/>
      <c r="K2"/>
    </row>
    <row r="3" spans="1:11" x14ac:dyDescent="0.25">
      <c r="A3"/>
      <c r="C3"/>
      <c r="E3"/>
      <c r="G3"/>
      <c r="I3"/>
      <c r="K3"/>
    </row>
    <row r="4" spans="1:11" x14ac:dyDescent="0.25">
      <c r="A4"/>
      <c r="C4"/>
      <c r="E4"/>
      <c r="G4"/>
      <c r="I4"/>
      <c r="K4"/>
    </row>
    <row r="5" spans="1:11" x14ac:dyDescent="0.25">
      <c r="A5"/>
      <c r="C5"/>
      <c r="E5"/>
      <c r="G5"/>
      <c r="I5"/>
      <c r="K5"/>
    </row>
    <row r="6" spans="1:11" x14ac:dyDescent="0.25">
      <c r="A6"/>
      <c r="C6"/>
      <c r="E6"/>
      <c r="G6"/>
      <c r="I6"/>
      <c r="K6"/>
    </row>
    <row r="7" spans="1:11" x14ac:dyDescent="0.25">
      <c r="A7"/>
      <c r="C7"/>
      <c r="E7"/>
      <c r="G7"/>
      <c r="I7"/>
      <c r="K7"/>
    </row>
    <row r="8" spans="1:11" x14ac:dyDescent="0.25">
      <c r="A8"/>
      <c r="C8"/>
      <c r="E8"/>
      <c r="G8"/>
      <c r="I8"/>
      <c r="K8"/>
    </row>
    <row r="9" spans="1:11" x14ac:dyDescent="0.25">
      <c r="A9"/>
      <c r="C9"/>
      <c r="E9"/>
      <c r="G9"/>
      <c r="I9"/>
      <c r="K9"/>
    </row>
    <row r="10" spans="1:11" x14ac:dyDescent="0.25">
      <c r="A10"/>
      <c r="C10"/>
      <c r="E10"/>
      <c r="G10"/>
      <c r="I10"/>
      <c r="K10"/>
    </row>
    <row r="11" spans="1:11" x14ac:dyDescent="0.25">
      <c r="A11"/>
      <c r="C11"/>
      <c r="E11"/>
      <c r="G11"/>
      <c r="I11"/>
      <c r="K11"/>
    </row>
    <row r="12" spans="1:11" x14ac:dyDescent="0.25">
      <c r="A12"/>
      <c r="C12"/>
      <c r="E12"/>
      <c r="G12"/>
      <c r="I12"/>
      <c r="K12"/>
    </row>
    <row r="13" spans="1:11" x14ac:dyDescent="0.25">
      <c r="A13"/>
      <c r="C13"/>
      <c r="E13"/>
      <c r="G13"/>
      <c r="I13"/>
      <c r="K13"/>
    </row>
    <row r="14" spans="1:11" x14ac:dyDescent="0.25">
      <c r="A14"/>
      <c r="C14"/>
      <c r="E14"/>
      <c r="G14"/>
      <c r="I14"/>
      <c r="K14"/>
    </row>
    <row r="15" spans="1:11" x14ac:dyDescent="0.25">
      <c r="A15"/>
      <c r="C15"/>
      <c r="E15"/>
      <c r="G15"/>
      <c r="I15"/>
      <c r="K15"/>
    </row>
    <row r="16" spans="1:11" x14ac:dyDescent="0.25">
      <c r="A16"/>
      <c r="C16"/>
      <c r="E16"/>
      <c r="G16"/>
      <c r="I16"/>
      <c r="K16"/>
    </row>
    <row r="17" spans="1:11" x14ac:dyDescent="0.25">
      <c r="A17"/>
      <c r="C17"/>
      <c r="E17"/>
      <c r="G17"/>
      <c r="I17"/>
      <c r="K17"/>
    </row>
    <row r="18" spans="1:11" x14ac:dyDescent="0.25">
      <c r="A18"/>
      <c r="C18"/>
      <c r="E18"/>
      <c r="G18"/>
      <c r="I18"/>
      <c r="K18"/>
    </row>
    <row r="19" spans="1:11" x14ac:dyDescent="0.25">
      <c r="A19"/>
      <c r="C19"/>
      <c r="E19"/>
      <c r="G19"/>
      <c r="I19"/>
      <c r="K19"/>
    </row>
    <row r="20" spans="1:11" x14ac:dyDescent="0.25">
      <c r="A20"/>
      <c r="C20"/>
      <c r="E20"/>
      <c r="G20"/>
      <c r="I20"/>
      <c r="K20"/>
    </row>
    <row r="21" spans="1:11" x14ac:dyDescent="0.25">
      <c r="A21"/>
      <c r="C21"/>
      <c r="E21"/>
      <c r="G21"/>
      <c r="I21"/>
      <c r="K21"/>
    </row>
    <row r="22" spans="1:11" x14ac:dyDescent="0.25">
      <c r="A22"/>
      <c r="C22"/>
      <c r="E22"/>
      <c r="G22"/>
      <c r="I22"/>
      <c r="K22"/>
    </row>
    <row r="23" spans="1:11" x14ac:dyDescent="0.25">
      <c r="A23"/>
      <c r="C23"/>
      <c r="E23"/>
      <c r="G23"/>
      <c r="I23"/>
      <c r="K23"/>
    </row>
    <row r="24" spans="1:11" x14ac:dyDescent="0.25">
      <c r="A24"/>
      <c r="C24"/>
      <c r="E24"/>
      <c r="G24"/>
      <c r="I24"/>
      <c r="K24"/>
    </row>
    <row r="25" spans="1:11" x14ac:dyDescent="0.25">
      <c r="A25"/>
      <c r="C25"/>
      <c r="E25"/>
      <c r="G25"/>
      <c r="I25"/>
      <c r="K25"/>
    </row>
    <row r="26" spans="1:11" x14ac:dyDescent="0.25">
      <c r="A26"/>
      <c r="C26"/>
      <c r="E26"/>
      <c r="G26"/>
      <c r="I26"/>
      <c r="K26"/>
    </row>
    <row r="27" spans="1:11" x14ac:dyDescent="0.25">
      <c r="A27"/>
      <c r="C27"/>
      <c r="E27"/>
      <c r="G27"/>
      <c r="I27"/>
      <c r="K27"/>
    </row>
    <row r="28" spans="1:11" x14ac:dyDescent="0.25">
      <c r="A28"/>
      <c r="C28"/>
      <c r="E28"/>
      <c r="G28"/>
      <c r="I28"/>
      <c r="K28"/>
    </row>
    <row r="29" spans="1:11" x14ac:dyDescent="0.25">
      <c r="A29"/>
      <c r="C29"/>
      <c r="E29"/>
      <c r="G29"/>
      <c r="I29"/>
      <c r="K29"/>
    </row>
    <row r="30" spans="1:11" x14ac:dyDescent="0.25">
      <c r="A30"/>
      <c r="C30"/>
      <c r="E30"/>
      <c r="G30"/>
      <c r="I30"/>
      <c r="K30"/>
    </row>
    <row r="31" spans="1:11" x14ac:dyDescent="0.25">
      <c r="A31"/>
      <c r="C31"/>
      <c r="E31"/>
      <c r="G31"/>
      <c r="I31"/>
      <c r="K31"/>
    </row>
    <row r="32" spans="1:11" x14ac:dyDescent="0.25">
      <c r="A32"/>
      <c r="C32"/>
      <c r="E32"/>
      <c r="G32"/>
      <c r="I32"/>
      <c r="K32"/>
    </row>
    <row r="33" spans="1:11" x14ac:dyDescent="0.25">
      <c r="A33"/>
      <c r="C33"/>
      <c r="E33"/>
      <c r="G33"/>
      <c r="I33"/>
      <c r="K33"/>
    </row>
    <row r="34" spans="1:11" x14ac:dyDescent="0.25">
      <c r="A34"/>
      <c r="C34"/>
      <c r="E34"/>
      <c r="G34"/>
      <c r="I34"/>
      <c r="K34"/>
    </row>
    <row r="35" spans="1:11" x14ac:dyDescent="0.25">
      <c r="A35"/>
      <c r="C35"/>
      <c r="E35"/>
      <c r="G35"/>
      <c r="I35"/>
      <c r="K35"/>
    </row>
    <row r="36" spans="1:11" x14ac:dyDescent="0.25">
      <c r="A36"/>
      <c r="C36"/>
      <c r="E36"/>
      <c r="G36"/>
      <c r="I36"/>
      <c r="K36"/>
    </row>
    <row r="37" spans="1:11" x14ac:dyDescent="0.25">
      <c r="A37"/>
      <c r="C37"/>
      <c r="E37"/>
      <c r="G37"/>
      <c r="I37"/>
      <c r="K37"/>
    </row>
    <row r="38" spans="1:11" x14ac:dyDescent="0.25">
      <c r="A38"/>
      <c r="C38"/>
      <c r="E38"/>
      <c r="G38"/>
      <c r="I38"/>
      <c r="K38"/>
    </row>
    <row r="39" spans="1:11" x14ac:dyDescent="0.25">
      <c r="A39"/>
      <c r="C39"/>
      <c r="E39"/>
      <c r="G39"/>
      <c r="I39"/>
      <c r="K39"/>
    </row>
    <row r="40" spans="1:11" x14ac:dyDescent="0.25">
      <c r="A40"/>
      <c r="C40"/>
      <c r="E40"/>
      <c r="G40"/>
      <c r="I40"/>
      <c r="K40"/>
    </row>
    <row r="41" spans="1:11" x14ac:dyDescent="0.25">
      <c r="A41"/>
      <c r="C41"/>
      <c r="E41"/>
      <c r="G41"/>
      <c r="I41"/>
      <c r="K41"/>
    </row>
    <row r="42" spans="1:11" x14ac:dyDescent="0.25">
      <c r="A42"/>
      <c r="C42"/>
      <c r="E42"/>
      <c r="G42"/>
      <c r="I42"/>
      <c r="K42"/>
    </row>
    <row r="43" spans="1:11" x14ac:dyDescent="0.25">
      <c r="A43"/>
      <c r="C43"/>
      <c r="E43"/>
      <c r="G43"/>
      <c r="I43"/>
      <c r="K43"/>
    </row>
    <row r="44" spans="1:11" x14ac:dyDescent="0.25">
      <c r="A44"/>
      <c r="C44"/>
      <c r="E44"/>
      <c r="G44"/>
      <c r="I44"/>
      <c r="K44"/>
    </row>
    <row r="45" spans="1:11" x14ac:dyDescent="0.25">
      <c r="A45"/>
      <c r="C45"/>
      <c r="E45"/>
      <c r="G45"/>
      <c r="I45"/>
      <c r="K45"/>
    </row>
    <row r="46" spans="1:11" x14ac:dyDescent="0.25">
      <c r="A46"/>
      <c r="C46"/>
      <c r="E46"/>
      <c r="G46"/>
      <c r="I46"/>
      <c r="K46"/>
    </row>
    <row r="47" spans="1:11" x14ac:dyDescent="0.25">
      <c r="A47"/>
      <c r="C47"/>
      <c r="E47"/>
      <c r="G47"/>
      <c r="I47"/>
      <c r="K47"/>
    </row>
    <row r="48" spans="1:11" x14ac:dyDescent="0.25">
      <c r="A48"/>
      <c r="C48"/>
      <c r="E48"/>
      <c r="G48"/>
      <c r="I48"/>
      <c r="K48"/>
    </row>
    <row r="49" spans="1:11" x14ac:dyDescent="0.25">
      <c r="A49"/>
      <c r="C49"/>
      <c r="E49"/>
      <c r="G49"/>
      <c r="I49"/>
      <c r="K49"/>
    </row>
    <row r="50" spans="1:11" x14ac:dyDescent="0.25">
      <c r="A50"/>
      <c r="C50"/>
      <c r="E50"/>
      <c r="G50"/>
      <c r="I50"/>
      <c r="K50"/>
    </row>
    <row r="51" spans="1:11" x14ac:dyDescent="0.25">
      <c r="A51"/>
      <c r="C51"/>
      <c r="E51"/>
      <c r="G51"/>
      <c r="I51"/>
      <c r="K51"/>
    </row>
    <row r="52" spans="1:11" x14ac:dyDescent="0.25">
      <c r="A52"/>
      <c r="C52"/>
      <c r="E52"/>
      <c r="G52"/>
      <c r="I52"/>
      <c r="K52"/>
    </row>
    <row r="53" spans="1:11" x14ac:dyDescent="0.25">
      <c r="A53"/>
      <c r="C53"/>
      <c r="E53"/>
      <c r="G53"/>
      <c r="I53"/>
      <c r="K53"/>
    </row>
    <row r="54" spans="1:11" x14ac:dyDescent="0.25">
      <c r="A54"/>
      <c r="C54"/>
      <c r="E54"/>
      <c r="G54"/>
      <c r="I54"/>
      <c r="K54"/>
    </row>
    <row r="55" spans="1:11" x14ac:dyDescent="0.25">
      <c r="A55"/>
      <c r="C55"/>
      <c r="E55"/>
      <c r="G55"/>
      <c r="I55"/>
      <c r="K55"/>
    </row>
    <row r="56" spans="1:11" x14ac:dyDescent="0.25">
      <c r="A56"/>
      <c r="C56"/>
      <c r="E56"/>
      <c r="G56"/>
      <c r="I56"/>
      <c r="K56"/>
    </row>
    <row r="57" spans="1:11" x14ac:dyDescent="0.25">
      <c r="A57"/>
      <c r="C57"/>
      <c r="E57"/>
      <c r="G57"/>
      <c r="I57"/>
      <c r="K57"/>
    </row>
    <row r="58" spans="1:11" x14ac:dyDescent="0.25">
      <c r="A58"/>
      <c r="C58"/>
      <c r="E58"/>
      <c r="G58"/>
      <c r="I58"/>
      <c r="K58"/>
    </row>
    <row r="59" spans="1:11" x14ac:dyDescent="0.25">
      <c r="A59"/>
      <c r="C59"/>
      <c r="E59"/>
      <c r="G59"/>
      <c r="I59"/>
      <c r="K59"/>
    </row>
    <row r="60" spans="1:11" x14ac:dyDescent="0.25">
      <c r="A60"/>
      <c r="C60"/>
      <c r="E60"/>
      <c r="G60"/>
      <c r="I60"/>
      <c r="K60"/>
    </row>
    <row r="61" spans="1:11" x14ac:dyDescent="0.25">
      <c r="A61"/>
      <c r="C61"/>
      <c r="E61"/>
      <c r="G61"/>
      <c r="I61"/>
      <c r="K61"/>
    </row>
    <row r="62" spans="1:11" x14ac:dyDescent="0.25">
      <c r="A62"/>
      <c r="C62"/>
      <c r="E62"/>
      <c r="G62"/>
      <c r="I62"/>
      <c r="K62"/>
    </row>
    <row r="63" spans="1:11" x14ac:dyDescent="0.25">
      <c r="A63"/>
      <c r="C63"/>
      <c r="E63"/>
      <c r="G63"/>
      <c r="I63"/>
      <c r="K63"/>
    </row>
    <row r="64" spans="1:11" x14ac:dyDescent="0.25">
      <c r="A64"/>
      <c r="C64"/>
      <c r="E64"/>
      <c r="G64"/>
      <c r="I64"/>
      <c r="K64"/>
    </row>
    <row r="65" spans="1:11" x14ac:dyDescent="0.25">
      <c r="A65"/>
      <c r="C65"/>
      <c r="E65"/>
      <c r="G65"/>
      <c r="I65"/>
      <c r="K65"/>
    </row>
    <row r="66" spans="1:11" x14ac:dyDescent="0.25">
      <c r="A66"/>
      <c r="C66"/>
      <c r="E66"/>
      <c r="G66"/>
      <c r="I66"/>
      <c r="K66"/>
    </row>
    <row r="67" spans="1:11" x14ac:dyDescent="0.25">
      <c r="A67"/>
      <c r="C67"/>
      <c r="E67"/>
      <c r="G67"/>
      <c r="I67"/>
      <c r="K67"/>
    </row>
    <row r="68" spans="1:11" x14ac:dyDescent="0.25">
      <c r="A68"/>
      <c r="C68"/>
      <c r="E68"/>
      <c r="G68"/>
      <c r="I68"/>
      <c r="K68"/>
    </row>
    <row r="69" spans="1:11" x14ac:dyDescent="0.25">
      <c r="A69"/>
      <c r="C69"/>
      <c r="E69"/>
      <c r="G69"/>
      <c r="I69"/>
      <c r="K69"/>
    </row>
    <row r="70" spans="1:11" x14ac:dyDescent="0.25">
      <c r="A70"/>
      <c r="C70"/>
      <c r="E70"/>
      <c r="G70"/>
      <c r="I70"/>
      <c r="K70"/>
    </row>
    <row r="71" spans="1:11" x14ac:dyDescent="0.25">
      <c r="A71"/>
      <c r="C71"/>
      <c r="E71"/>
      <c r="G71"/>
      <c r="I71"/>
      <c r="K71"/>
    </row>
    <row r="72" spans="1:11" x14ac:dyDescent="0.25">
      <c r="A72"/>
      <c r="C72"/>
      <c r="E72"/>
      <c r="G72"/>
      <c r="I72"/>
      <c r="K72"/>
    </row>
    <row r="73" spans="1:11" x14ac:dyDescent="0.25">
      <c r="A73"/>
      <c r="C73"/>
      <c r="E73"/>
      <c r="G73"/>
      <c r="I73"/>
      <c r="K73"/>
    </row>
    <row r="74" spans="1:11" x14ac:dyDescent="0.25">
      <c r="A74"/>
      <c r="C74"/>
      <c r="E74"/>
      <c r="G74"/>
      <c r="I74"/>
      <c r="K74"/>
    </row>
    <row r="75" spans="1:11" x14ac:dyDescent="0.25">
      <c r="A75"/>
      <c r="C75"/>
      <c r="E75"/>
      <c r="G75"/>
      <c r="I75"/>
      <c r="K75"/>
    </row>
    <row r="76" spans="1:11" x14ac:dyDescent="0.25">
      <c r="A76"/>
      <c r="C76"/>
      <c r="E76"/>
      <c r="G76"/>
      <c r="I76"/>
      <c r="K76"/>
    </row>
    <row r="77" spans="1:11" x14ac:dyDescent="0.25">
      <c r="A77"/>
      <c r="C77"/>
      <c r="E77"/>
      <c r="G77"/>
      <c r="I77"/>
      <c r="K77"/>
    </row>
    <row r="78" spans="1:11" x14ac:dyDescent="0.25">
      <c r="A78"/>
      <c r="C78"/>
      <c r="E78"/>
      <c r="G78"/>
      <c r="I78"/>
      <c r="K78"/>
    </row>
    <row r="79" spans="1:11" x14ac:dyDescent="0.25">
      <c r="A79"/>
      <c r="C79"/>
      <c r="E79"/>
      <c r="G79"/>
      <c r="I79"/>
      <c r="K79"/>
    </row>
    <row r="80" spans="1:11" x14ac:dyDescent="0.25">
      <c r="A80"/>
      <c r="C80"/>
      <c r="E80"/>
      <c r="G80"/>
      <c r="I80"/>
      <c r="K80"/>
    </row>
    <row r="81" spans="1:11" x14ac:dyDescent="0.25">
      <c r="A81"/>
      <c r="C81"/>
      <c r="E81"/>
      <c r="G81"/>
      <c r="I81"/>
      <c r="K81"/>
    </row>
    <row r="82" spans="1:11" x14ac:dyDescent="0.25">
      <c r="A82"/>
      <c r="C82"/>
      <c r="E82"/>
      <c r="G82"/>
      <c r="I82"/>
      <c r="K82"/>
    </row>
    <row r="83" spans="1:11" x14ac:dyDescent="0.25">
      <c r="A83"/>
      <c r="C83"/>
      <c r="E83"/>
      <c r="G83"/>
      <c r="I83"/>
      <c r="K83"/>
    </row>
    <row r="84" spans="1:11" x14ac:dyDescent="0.25">
      <c r="A84"/>
      <c r="C84"/>
      <c r="E84"/>
      <c r="G84"/>
      <c r="I84"/>
      <c r="K84"/>
    </row>
    <row r="85" spans="1:11" x14ac:dyDescent="0.25">
      <c r="A85"/>
      <c r="C85"/>
      <c r="E85"/>
      <c r="G85"/>
      <c r="I85"/>
      <c r="K85"/>
    </row>
    <row r="86" spans="1:11" x14ac:dyDescent="0.25">
      <c r="A86"/>
      <c r="C86"/>
      <c r="E86"/>
      <c r="G86"/>
      <c r="I86"/>
      <c r="K86"/>
    </row>
    <row r="87" spans="1:11" x14ac:dyDescent="0.25">
      <c r="A87"/>
      <c r="C87"/>
      <c r="E87"/>
      <c r="I87"/>
      <c r="K87"/>
    </row>
    <row r="88" spans="1:11" x14ac:dyDescent="0.25">
      <c r="A88"/>
      <c r="C88"/>
      <c r="E88"/>
      <c r="I88"/>
      <c r="K88"/>
    </row>
    <row r="89" spans="1:11" x14ac:dyDescent="0.25">
      <c r="A89"/>
      <c r="C89"/>
      <c r="E89"/>
      <c r="I89"/>
      <c r="K89"/>
    </row>
    <row r="90" spans="1:11" x14ac:dyDescent="0.25">
      <c r="A90"/>
      <c r="C90"/>
      <c r="E90"/>
      <c r="I90"/>
      <c r="K90"/>
    </row>
    <row r="91" spans="1:11" x14ac:dyDescent="0.25">
      <c r="A91"/>
      <c r="C91"/>
      <c r="E91"/>
      <c r="I91"/>
      <c r="K91"/>
    </row>
    <row r="92" spans="1:11" x14ac:dyDescent="0.25">
      <c r="A92"/>
      <c r="C92"/>
      <c r="E92"/>
      <c r="I92"/>
      <c r="K92"/>
    </row>
    <row r="93" spans="1:11" x14ac:dyDescent="0.25">
      <c r="A93"/>
      <c r="C93"/>
      <c r="E93"/>
      <c r="I93"/>
      <c r="K93"/>
    </row>
    <row r="94" spans="1:11" x14ac:dyDescent="0.25">
      <c r="A94"/>
      <c r="C94"/>
      <c r="E94"/>
      <c r="I94"/>
      <c r="K94"/>
    </row>
    <row r="95" spans="1:11" x14ac:dyDescent="0.25">
      <c r="A95"/>
      <c r="C95"/>
      <c r="E95"/>
      <c r="I95"/>
      <c r="K95"/>
    </row>
    <row r="96" spans="1:11" x14ac:dyDescent="0.25">
      <c r="A96"/>
      <c r="C96"/>
      <c r="E96"/>
      <c r="I96"/>
      <c r="K96"/>
    </row>
    <row r="97" spans="1:11" x14ac:dyDescent="0.25">
      <c r="A97"/>
      <c r="C97"/>
      <c r="E97"/>
      <c r="I97"/>
      <c r="K97"/>
    </row>
    <row r="98" spans="1:11" x14ac:dyDescent="0.25">
      <c r="A98"/>
      <c r="C98"/>
      <c r="E98"/>
      <c r="I98"/>
      <c r="K98"/>
    </row>
    <row r="99" spans="1:11" x14ac:dyDescent="0.25">
      <c r="A99"/>
      <c r="C99"/>
      <c r="E99"/>
      <c r="I99"/>
      <c r="K99"/>
    </row>
    <row r="100" spans="1:11" x14ac:dyDescent="0.25">
      <c r="A100"/>
      <c r="C100"/>
      <c r="E100"/>
      <c r="I100"/>
      <c r="K100"/>
    </row>
    <row r="101" spans="1:11" x14ac:dyDescent="0.25">
      <c r="A101"/>
      <c r="C101"/>
      <c r="E101"/>
      <c r="I101"/>
      <c r="K101"/>
    </row>
    <row r="102" spans="1:11" x14ac:dyDescent="0.25">
      <c r="A102"/>
      <c r="C102"/>
      <c r="E102"/>
      <c r="I102"/>
      <c r="K102"/>
    </row>
    <row r="103" spans="1:11" x14ac:dyDescent="0.25">
      <c r="A103"/>
      <c r="C103"/>
      <c r="E103"/>
      <c r="I103"/>
      <c r="K103"/>
    </row>
    <row r="104" spans="1:11" x14ac:dyDescent="0.25">
      <c r="A104"/>
      <c r="C104"/>
      <c r="E104"/>
      <c r="I104"/>
      <c r="K104"/>
    </row>
    <row r="105" spans="1:11" x14ac:dyDescent="0.25">
      <c r="A105"/>
      <c r="C105"/>
      <c r="E105"/>
      <c r="I105"/>
      <c r="K105"/>
    </row>
    <row r="106" spans="1:11" x14ac:dyDescent="0.25">
      <c r="A106"/>
      <c r="C106"/>
      <c r="E106"/>
      <c r="I106"/>
      <c r="K106"/>
    </row>
    <row r="107" spans="1:11" x14ac:dyDescent="0.25">
      <c r="A107"/>
      <c r="C107"/>
      <c r="E107"/>
      <c r="K107"/>
    </row>
    <row r="108" spans="1:11" x14ac:dyDescent="0.25">
      <c r="A108"/>
      <c r="C108"/>
      <c r="E108"/>
      <c r="K108"/>
    </row>
    <row r="109" spans="1:11" x14ac:dyDescent="0.25">
      <c r="A109"/>
      <c r="C109"/>
      <c r="E109"/>
      <c r="K109"/>
    </row>
    <row r="110" spans="1:11" x14ac:dyDescent="0.25">
      <c r="A110"/>
      <c r="C110"/>
      <c r="E110"/>
      <c r="K110"/>
    </row>
    <row r="111" spans="1:11" x14ac:dyDescent="0.25">
      <c r="A111"/>
      <c r="C111"/>
      <c r="E111"/>
      <c r="K111"/>
    </row>
    <row r="112" spans="1:11" x14ac:dyDescent="0.25">
      <c r="A112"/>
      <c r="C112"/>
      <c r="E112"/>
      <c r="K112"/>
    </row>
    <row r="113" spans="1:11" x14ac:dyDescent="0.25">
      <c r="A113"/>
      <c r="C113"/>
      <c r="E113"/>
      <c r="K113"/>
    </row>
    <row r="114" spans="1:11" x14ac:dyDescent="0.25">
      <c r="A114"/>
      <c r="C114"/>
      <c r="E114"/>
      <c r="K114"/>
    </row>
    <row r="115" spans="1:11" x14ac:dyDescent="0.25">
      <c r="A115"/>
      <c r="C115"/>
      <c r="E115"/>
      <c r="K115"/>
    </row>
    <row r="116" spans="1:11" x14ac:dyDescent="0.25">
      <c r="A116"/>
      <c r="E116"/>
      <c r="K116"/>
    </row>
    <row r="117" spans="1:11" x14ac:dyDescent="0.25">
      <c r="A117"/>
      <c r="E117"/>
      <c r="K117"/>
    </row>
    <row r="118" spans="1:11" x14ac:dyDescent="0.25">
      <c r="A118"/>
      <c r="E118"/>
      <c r="K118"/>
    </row>
    <row r="119" spans="1:11" x14ac:dyDescent="0.25">
      <c r="A119"/>
      <c r="E119"/>
      <c r="K119"/>
    </row>
    <row r="120" spans="1:11" x14ac:dyDescent="0.25">
      <c r="A120"/>
      <c r="E120"/>
      <c r="K120"/>
    </row>
    <row r="121" spans="1:11" x14ac:dyDescent="0.25">
      <c r="A121"/>
      <c r="E121"/>
      <c r="K121"/>
    </row>
    <row r="122" spans="1:11" x14ac:dyDescent="0.25">
      <c r="A122"/>
      <c r="E122"/>
      <c r="K122"/>
    </row>
    <row r="123" spans="1:11" x14ac:dyDescent="0.25">
      <c r="A123"/>
      <c r="E123"/>
      <c r="K123"/>
    </row>
    <row r="124" spans="1:11" x14ac:dyDescent="0.25">
      <c r="A124"/>
      <c r="E124"/>
      <c r="K124"/>
    </row>
    <row r="125" spans="1:11" x14ac:dyDescent="0.25">
      <c r="A125"/>
      <c r="E125"/>
      <c r="K125"/>
    </row>
    <row r="126" spans="1:11" x14ac:dyDescent="0.25">
      <c r="A126"/>
      <c r="E126"/>
      <c r="K126"/>
    </row>
    <row r="127" spans="1:11" x14ac:dyDescent="0.25">
      <c r="A127"/>
      <c r="E127"/>
      <c r="K127"/>
    </row>
    <row r="128" spans="1:11" x14ac:dyDescent="0.25">
      <c r="A128"/>
      <c r="E128"/>
      <c r="K128"/>
    </row>
    <row r="129" spans="1:11" x14ac:dyDescent="0.25">
      <c r="A129"/>
      <c r="E129"/>
      <c r="K129"/>
    </row>
    <row r="130" spans="1:11" x14ac:dyDescent="0.25">
      <c r="A130"/>
      <c r="E130"/>
      <c r="K130"/>
    </row>
    <row r="131" spans="1:11" x14ac:dyDescent="0.25">
      <c r="A131"/>
      <c r="E131"/>
      <c r="K131"/>
    </row>
    <row r="132" spans="1:11" x14ac:dyDescent="0.25">
      <c r="A132"/>
      <c r="E132"/>
      <c r="K132"/>
    </row>
    <row r="133" spans="1:11" x14ac:dyDescent="0.25">
      <c r="A133"/>
      <c r="E133"/>
      <c r="K133"/>
    </row>
    <row r="134" spans="1:11" x14ac:dyDescent="0.25">
      <c r="A134"/>
      <c r="E134"/>
      <c r="K134"/>
    </row>
    <row r="135" spans="1:11" x14ac:dyDescent="0.25">
      <c r="A135"/>
      <c r="E135"/>
      <c r="K135"/>
    </row>
    <row r="136" spans="1:11" x14ac:dyDescent="0.25">
      <c r="A136"/>
      <c r="E136"/>
      <c r="K136"/>
    </row>
    <row r="137" spans="1:11" x14ac:dyDescent="0.25">
      <c r="A137"/>
      <c r="E137"/>
    </row>
    <row r="138" spans="1:11" x14ac:dyDescent="0.25">
      <c r="A138"/>
      <c r="E138"/>
    </row>
    <row r="139" spans="1:11" x14ac:dyDescent="0.25">
      <c r="A139"/>
    </row>
    <row r="140" spans="1:11" x14ac:dyDescent="0.25">
      <c r="A140"/>
    </row>
    <row r="141" spans="1:11" x14ac:dyDescent="0.25">
      <c r="A141"/>
    </row>
    <row r="142" spans="1:11" x14ac:dyDescent="0.25">
      <c r="A142"/>
    </row>
    <row r="143" spans="1:11" x14ac:dyDescent="0.25">
      <c r="A143"/>
    </row>
    <row r="144" spans="1:11" x14ac:dyDescent="0.25">
      <c r="A144"/>
    </row>
    <row r="145" spans="1:1" x14ac:dyDescent="0.25">
      <c r="A145"/>
    </row>
    <row r="146" spans="1:1" x14ac:dyDescent="0.25">
      <c r="A146"/>
    </row>
    <row r="147" spans="1:1" x14ac:dyDescent="0.25">
      <c r="A147"/>
    </row>
    <row r="148" spans="1:1" x14ac:dyDescent="0.25">
      <c r="A148"/>
    </row>
    <row r="149" spans="1:1" x14ac:dyDescent="0.25">
      <c r="A149"/>
    </row>
    <row r="150" spans="1:1" x14ac:dyDescent="0.25">
      <c r="A150"/>
    </row>
    <row r="151" spans="1:1" x14ac:dyDescent="0.25">
      <c r="A151"/>
    </row>
    <row r="152" spans="1:1" x14ac:dyDescent="0.25">
      <c r="A152"/>
    </row>
    <row r="153" spans="1:1" x14ac:dyDescent="0.25">
      <c r="A153"/>
    </row>
    <row r="154" spans="1:1" x14ac:dyDescent="0.25">
      <c r="A154"/>
    </row>
    <row r="155" spans="1:1" x14ac:dyDescent="0.25">
      <c r="A155"/>
    </row>
    <row r="156" spans="1:1" x14ac:dyDescent="0.25">
      <c r="A156"/>
    </row>
    <row r="157" spans="1:1" x14ac:dyDescent="0.25">
      <c r="A157"/>
    </row>
    <row r="158" spans="1:1" x14ac:dyDescent="0.25">
      <c r="A158"/>
    </row>
    <row r="159" spans="1:1" x14ac:dyDescent="0.25">
      <c r="A159"/>
    </row>
    <row r="160" spans="1:1" x14ac:dyDescent="0.25">
      <c r="A160"/>
    </row>
    <row r="161" spans="1:1" x14ac:dyDescent="0.25">
      <c r="A161"/>
    </row>
    <row r="162" spans="1:1" x14ac:dyDescent="0.25">
      <c r="A162"/>
    </row>
    <row r="163" spans="1:1" x14ac:dyDescent="0.25">
      <c r="A163"/>
    </row>
    <row r="164" spans="1:1" x14ac:dyDescent="0.25">
      <c r="A164"/>
    </row>
    <row r="165" spans="1:1" x14ac:dyDescent="0.25">
      <c r="A165"/>
    </row>
    <row r="166" spans="1:1" x14ac:dyDescent="0.25">
      <c r="A166"/>
    </row>
    <row r="167" spans="1:1" x14ac:dyDescent="0.25">
      <c r="A167"/>
    </row>
    <row r="168" spans="1:1" x14ac:dyDescent="0.25">
      <c r="A168"/>
    </row>
    <row r="169" spans="1:1" x14ac:dyDescent="0.25">
      <c r="A169"/>
    </row>
    <row r="170" spans="1:1" x14ac:dyDescent="0.25">
      <c r="A170"/>
    </row>
    <row r="171" spans="1:1" x14ac:dyDescent="0.25">
      <c r="A171"/>
    </row>
    <row r="172" spans="1:1" x14ac:dyDescent="0.25">
      <c r="A172"/>
    </row>
    <row r="173" spans="1:1" x14ac:dyDescent="0.25">
      <c r="A173"/>
    </row>
    <row r="174" spans="1:1" x14ac:dyDescent="0.25">
      <c r="A174"/>
    </row>
    <row r="175" spans="1:1" x14ac:dyDescent="0.25">
      <c r="A175"/>
    </row>
    <row r="176" spans="1:1" x14ac:dyDescent="0.25">
      <c r="A176"/>
    </row>
    <row r="177" spans="1:1" x14ac:dyDescent="0.25">
      <c r="A177"/>
    </row>
    <row r="178" spans="1:1" x14ac:dyDescent="0.25">
      <c r="A178"/>
    </row>
    <row r="179" spans="1:1" x14ac:dyDescent="0.25">
      <c r="A179"/>
    </row>
    <row r="180" spans="1:1" x14ac:dyDescent="0.25">
      <c r="A180"/>
    </row>
    <row r="181" spans="1:1" x14ac:dyDescent="0.25">
      <c r="A181"/>
    </row>
    <row r="182" spans="1:1" x14ac:dyDescent="0.25">
      <c r="A182"/>
    </row>
    <row r="183" spans="1:1" x14ac:dyDescent="0.25">
      <c r="A183"/>
    </row>
    <row r="184" spans="1:1" x14ac:dyDescent="0.25">
      <c r="A184"/>
    </row>
    <row r="185" spans="1:1" x14ac:dyDescent="0.25">
      <c r="A185"/>
    </row>
    <row r="186" spans="1:1" x14ac:dyDescent="0.25">
      <c r="A186"/>
    </row>
    <row r="187" spans="1:1" x14ac:dyDescent="0.25">
      <c r="A187"/>
    </row>
    <row r="188" spans="1:1" x14ac:dyDescent="0.25">
      <c r="A188"/>
    </row>
    <row r="189" spans="1:1" x14ac:dyDescent="0.25">
      <c r="A189"/>
    </row>
    <row r="190" spans="1:1" x14ac:dyDescent="0.25">
      <c r="A190"/>
    </row>
    <row r="191" spans="1:1" x14ac:dyDescent="0.25">
      <c r="A191"/>
    </row>
    <row r="192" spans="1:1" x14ac:dyDescent="0.25">
      <c r="A192"/>
    </row>
    <row r="193" spans="1:1" x14ac:dyDescent="0.25">
      <c r="A193"/>
    </row>
    <row r="194" spans="1:1" x14ac:dyDescent="0.25">
      <c r="A194"/>
    </row>
    <row r="195" spans="1:1" x14ac:dyDescent="0.25">
      <c r="A195"/>
    </row>
    <row r="196" spans="1:1" x14ac:dyDescent="0.25">
      <c r="A196"/>
    </row>
    <row r="197" spans="1:1" x14ac:dyDescent="0.25">
      <c r="A197"/>
    </row>
    <row r="198" spans="1:1" x14ac:dyDescent="0.25">
      <c r="A198"/>
    </row>
    <row r="199" spans="1:1" x14ac:dyDescent="0.25">
      <c r="A199"/>
    </row>
    <row r="200" spans="1:1" x14ac:dyDescent="0.25">
      <c r="A200"/>
    </row>
    <row r="201" spans="1:1" x14ac:dyDescent="0.25">
      <c r="A201"/>
    </row>
    <row r="202" spans="1:1" x14ac:dyDescent="0.25">
      <c r="A202"/>
    </row>
    <row r="203" spans="1:1" x14ac:dyDescent="0.25">
      <c r="A203"/>
    </row>
    <row r="204" spans="1:1" x14ac:dyDescent="0.25">
      <c r="A204"/>
    </row>
    <row r="205" spans="1:1" x14ac:dyDescent="0.25">
      <c r="A205"/>
    </row>
    <row r="206" spans="1:1" x14ac:dyDescent="0.25">
      <c r="A206"/>
    </row>
    <row r="207" spans="1:1" x14ac:dyDescent="0.25">
      <c r="A207"/>
    </row>
    <row r="208" spans="1:1" x14ac:dyDescent="0.25">
      <c r="A208"/>
    </row>
    <row r="209" spans="1:1" x14ac:dyDescent="0.25">
      <c r="A209"/>
    </row>
    <row r="210" spans="1:1" x14ac:dyDescent="0.25">
      <c r="A210"/>
    </row>
    <row r="211" spans="1:1" x14ac:dyDescent="0.25">
      <c r="A211"/>
    </row>
    <row r="212" spans="1:1" x14ac:dyDescent="0.25">
      <c r="A212"/>
    </row>
    <row r="213" spans="1:1" x14ac:dyDescent="0.25">
      <c r="A213"/>
    </row>
    <row r="214" spans="1:1" x14ac:dyDescent="0.25">
      <c r="A214"/>
    </row>
    <row r="215" spans="1:1" x14ac:dyDescent="0.25">
      <c r="A215"/>
    </row>
    <row r="216" spans="1:1" x14ac:dyDescent="0.25">
      <c r="A216"/>
    </row>
    <row r="217" spans="1:1" x14ac:dyDescent="0.25">
      <c r="A217"/>
    </row>
    <row r="218" spans="1:1" x14ac:dyDescent="0.25">
      <c r="A218"/>
    </row>
    <row r="219" spans="1:1" x14ac:dyDescent="0.25">
      <c r="A219"/>
    </row>
    <row r="220" spans="1:1" x14ac:dyDescent="0.25">
      <c r="A220"/>
    </row>
    <row r="221" spans="1:1" x14ac:dyDescent="0.25">
      <c r="A221"/>
    </row>
    <row r="222" spans="1:1" x14ac:dyDescent="0.25">
      <c r="A222"/>
    </row>
    <row r="223" spans="1:1" x14ac:dyDescent="0.25">
      <c r="A223"/>
    </row>
    <row r="224" spans="1:1" x14ac:dyDescent="0.25">
      <c r="A224"/>
    </row>
    <row r="225" spans="1:1" x14ac:dyDescent="0.25">
      <c r="A225"/>
    </row>
    <row r="226" spans="1:1" x14ac:dyDescent="0.25">
      <c r="A226"/>
    </row>
    <row r="227" spans="1:1" x14ac:dyDescent="0.25">
      <c r="A227"/>
    </row>
    <row r="228" spans="1:1" x14ac:dyDescent="0.25">
      <c r="A228"/>
    </row>
    <row r="229" spans="1:1" x14ac:dyDescent="0.25">
      <c r="A229"/>
    </row>
    <row r="230" spans="1:1" x14ac:dyDescent="0.25">
      <c r="A230"/>
    </row>
    <row r="231" spans="1:1" x14ac:dyDescent="0.25">
      <c r="A231"/>
    </row>
    <row r="232" spans="1:1" x14ac:dyDescent="0.25">
      <c r="A232"/>
    </row>
    <row r="233" spans="1:1" x14ac:dyDescent="0.25">
      <c r="A233"/>
    </row>
    <row r="234" spans="1:1" x14ac:dyDescent="0.25">
      <c r="A234"/>
    </row>
    <row r="235" spans="1:1" x14ac:dyDescent="0.25">
      <c r="A235"/>
    </row>
    <row r="236" spans="1:1" x14ac:dyDescent="0.25">
      <c r="A236"/>
    </row>
    <row r="237" spans="1:1" x14ac:dyDescent="0.25">
      <c r="A237"/>
    </row>
    <row r="238" spans="1:1" x14ac:dyDescent="0.25">
      <c r="A238"/>
    </row>
    <row r="239" spans="1:1" x14ac:dyDescent="0.25">
      <c r="A239"/>
    </row>
    <row r="240" spans="1:1" x14ac:dyDescent="0.25">
      <c r="A240"/>
    </row>
    <row r="241" spans="1:1" x14ac:dyDescent="0.25">
      <c r="A241"/>
    </row>
    <row r="242" spans="1:1" x14ac:dyDescent="0.25">
      <c r="A242"/>
    </row>
    <row r="243" spans="1:1" x14ac:dyDescent="0.25">
      <c r="A243"/>
    </row>
    <row r="244" spans="1:1" x14ac:dyDescent="0.25">
      <c r="A244"/>
    </row>
    <row r="245" spans="1:1" x14ac:dyDescent="0.25">
      <c r="A245"/>
    </row>
    <row r="246" spans="1:1" x14ac:dyDescent="0.25">
      <c r="A246"/>
    </row>
    <row r="247" spans="1:1" x14ac:dyDescent="0.25">
      <c r="A247"/>
    </row>
    <row r="248" spans="1:1" x14ac:dyDescent="0.25">
      <c r="A248"/>
    </row>
    <row r="249" spans="1:1" x14ac:dyDescent="0.25">
      <c r="A249"/>
    </row>
    <row r="250" spans="1:1" x14ac:dyDescent="0.25">
      <c r="A250"/>
    </row>
    <row r="251" spans="1:1" x14ac:dyDescent="0.25">
      <c r="A251"/>
    </row>
    <row r="252" spans="1:1" x14ac:dyDescent="0.25">
      <c r="A252"/>
    </row>
    <row r="253" spans="1:1" x14ac:dyDescent="0.25">
      <c r="A253"/>
    </row>
    <row r="254" spans="1:1" x14ac:dyDescent="0.25">
      <c r="A254"/>
    </row>
    <row r="255" spans="1:1" x14ac:dyDescent="0.25">
      <c r="A255"/>
    </row>
    <row r="256" spans="1:1" x14ac:dyDescent="0.25">
      <c r="A256"/>
    </row>
    <row r="257" spans="1:1" x14ac:dyDescent="0.25">
      <c r="A257"/>
    </row>
    <row r="258" spans="1:1" x14ac:dyDescent="0.25">
      <c r="A258"/>
    </row>
    <row r="259" spans="1:1" x14ac:dyDescent="0.25">
      <c r="A259"/>
    </row>
    <row r="260" spans="1:1" x14ac:dyDescent="0.25">
      <c r="A260"/>
    </row>
    <row r="261" spans="1:1" x14ac:dyDescent="0.25">
      <c r="A261"/>
    </row>
    <row r="262" spans="1:1" x14ac:dyDescent="0.25">
      <c r="A262"/>
    </row>
    <row r="263" spans="1:1" x14ac:dyDescent="0.25">
      <c r="A263"/>
    </row>
    <row r="264" spans="1:1" x14ac:dyDescent="0.25">
      <c r="A264"/>
    </row>
    <row r="265" spans="1:1" x14ac:dyDescent="0.25">
      <c r="A265"/>
    </row>
    <row r="266" spans="1:1" x14ac:dyDescent="0.25">
      <c r="A266"/>
    </row>
    <row r="267" spans="1:1" x14ac:dyDescent="0.25">
      <c r="A267"/>
    </row>
    <row r="268" spans="1:1" x14ac:dyDescent="0.25">
      <c r="A268"/>
    </row>
    <row r="269" spans="1:1" x14ac:dyDescent="0.25">
      <c r="A269"/>
    </row>
    <row r="270" spans="1:1" x14ac:dyDescent="0.25">
      <c r="A270"/>
    </row>
    <row r="271" spans="1:1" x14ac:dyDescent="0.25">
      <c r="A271"/>
    </row>
    <row r="272" spans="1:1" x14ac:dyDescent="0.25">
      <c r="A272"/>
    </row>
    <row r="273" spans="1:1" x14ac:dyDescent="0.25">
      <c r="A273"/>
    </row>
    <row r="274" spans="1:1" x14ac:dyDescent="0.25">
      <c r="A274"/>
    </row>
    <row r="275" spans="1:1" x14ac:dyDescent="0.25">
      <c r="A275"/>
    </row>
    <row r="276" spans="1:1" x14ac:dyDescent="0.25">
      <c r="A276"/>
    </row>
    <row r="277" spans="1:1" x14ac:dyDescent="0.25">
      <c r="A277"/>
    </row>
    <row r="278" spans="1:1" x14ac:dyDescent="0.25">
      <c r="A278"/>
    </row>
    <row r="279" spans="1:1" x14ac:dyDescent="0.25">
      <c r="A279"/>
    </row>
    <row r="280" spans="1:1" x14ac:dyDescent="0.25">
      <c r="A280"/>
    </row>
    <row r="281" spans="1:1" x14ac:dyDescent="0.25">
      <c r="A281"/>
    </row>
  </sheetData>
  <pageMargins left="0.7" right="0.7" top="0.75" bottom="0.75" header="0.3" footer="0.3"/>
  <tableParts count="6">
    <tablePart r:id="rId1"/>
    <tablePart r:id="rId2"/>
    <tablePart r:id="rId3"/>
    <tablePart r:id="rId4"/>
    <tablePart r:id="rId5"/>
    <tablePart r:id="rId6"/>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38</vt:i4>
      </vt:variant>
    </vt:vector>
  </HeadingPairs>
  <TitlesOfParts>
    <vt:vector size="41" baseType="lpstr">
      <vt:lpstr>Help</vt:lpstr>
      <vt:lpstr>Feuil1</vt:lpstr>
      <vt:lpstr>Historical</vt:lpstr>
      <vt:lpstr>Feuil1!FAMC_0</vt:lpstr>
      <vt:lpstr>Feuil1!FAMC_F</vt:lpstr>
      <vt:lpstr>Feuil1!FAMC_M</vt:lpstr>
      <vt:lpstr>Feuil1!FAMS_0</vt:lpstr>
      <vt:lpstr>Feuil1!Gender_0</vt:lpstr>
      <vt:lpstr>Feuil1!Gender_Child</vt:lpstr>
      <vt:lpstr>Feuil1!Gender_Spouse</vt:lpstr>
      <vt:lpstr>Feuil1!ID_0</vt:lpstr>
      <vt:lpstr>Feuil1!ID_Child</vt:lpstr>
      <vt:lpstr>Feuil1!ID_F</vt:lpstr>
      <vt:lpstr>Feuil1!ID_FF</vt:lpstr>
      <vt:lpstr>Feuil1!ID_FM</vt:lpstr>
      <vt:lpstr>Feuil1!ID_M</vt:lpstr>
      <vt:lpstr>Feuil1!ID_MF</vt:lpstr>
      <vt:lpstr>Feuil1!ID_MM</vt:lpstr>
      <vt:lpstr>Feuil1!ID_Spouse</vt:lpstr>
      <vt:lpstr>Help!Impression_des_titres</vt:lpstr>
      <vt:lpstr>Parameters!Language</vt:lpstr>
      <vt:lpstr>Feuil1!LovedOnes</vt:lpstr>
      <vt:lpstr>Feuil1!MainPerson</vt:lpstr>
      <vt:lpstr>Parameters!MPGender</vt:lpstr>
      <vt:lpstr>Feuil1!Name_Child</vt:lpstr>
      <vt:lpstr>Feuil1!Name_F</vt:lpstr>
      <vt:lpstr>Feuil1!Name_M</vt:lpstr>
      <vt:lpstr>Feuil1!Name_Spouse</vt:lpstr>
      <vt:lpstr>Feuil1!NoteNumber</vt:lpstr>
      <vt:lpstr>Feuil1!Tree0</vt:lpstr>
      <vt:lpstr>Feuil1!Tree1M</vt:lpstr>
      <vt:lpstr>Feuil1!Tree1P</vt:lpstr>
      <vt:lpstr>Feuil1!Tree2MM</vt:lpstr>
      <vt:lpstr>Feuil1!Tree2MP</vt:lpstr>
      <vt:lpstr>Feuil1!Tree2PM</vt:lpstr>
      <vt:lpstr>Feuil1!Tree2PP</vt:lpstr>
      <vt:lpstr>Parameters!TreeName</vt:lpstr>
      <vt:lpstr>Parameters!Version</vt:lpstr>
      <vt:lpstr>FAM!Zone_d_impression</vt:lpstr>
      <vt:lpstr>Feuil1!Zone_d_impression</vt:lpstr>
      <vt:lpstr>Help!Zone_d_impression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 FILLON</dc:creator>
  <cp:lastModifiedBy>Stephane FILLON</cp:lastModifiedBy>
  <cp:lastPrinted>2020-12-13T14:52:51Z</cp:lastPrinted>
  <dcterms:created xsi:type="dcterms:W3CDTF">2020-11-08T12:07:18Z</dcterms:created>
  <dcterms:modified xsi:type="dcterms:W3CDTF">2020-12-13T15:39:36Z</dcterms:modified>
</cp:coreProperties>
</file>

<file path=userCustomization/customUI.xml><?xml version="1.0" encoding="utf-8"?>
<mso:customUI xmlns:doc="http://schemas.microsoft.com/office/2006/01/customui/currentDocument" xmlns:mso="http://schemas.microsoft.com/office/2006/01/customui">
  <mso:ribbon>
    <mso:qat>
      <mso:documentControls>
        <mso:separator idQ="doc:sep1" visible="true"/>
        <mso:button idQ="doc:PdfExport_1" visible="true" label="PdfExport" imageMso="FilePrint" onAction="PdfExport"/>
        <mso:button idQ="doc:DisplayufMenu_1" visible="true" label="DisplayufMenu" imageMso="CreateReportBlankReport" onAction="DisplayufMenu"/>
      </mso:documentControls>
    </mso:qat>
  </mso:ribbon>
</mso:customUI>
</file>