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filterPrivacy="1" codeName="ThisWorkbook" defaultThemeVersion="124226"/>
  <xr:revisionPtr revIDLastSave="0" documentId="13_ncr:1_{BD09D53B-D86C-4159-980E-E053D2B9FDB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oupies dates" sheetId="2" r:id="rId1"/>
    <sheet name="Toupies choix multiples" sheetId="4" r:id="rId2"/>
    <sheet name="Toupies heures" sheetId="5" r:id="rId3"/>
    <sheet name="BDD" sheetId="1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4" l="1"/>
  <c r="D13" i="2" l="1"/>
  <c r="F16" i="2"/>
  <c r="F15" i="2" s="1"/>
  <c r="B12" i="5"/>
  <c r="B9" i="5"/>
  <c r="B6" i="5"/>
  <c r="B3" i="5"/>
  <c r="D5" i="4"/>
  <c r="G17" i="2" l="1"/>
  <c r="D19" i="2"/>
  <c r="D17" i="2"/>
  <c r="D11" i="2"/>
  <c r="D3" i="2" l="1"/>
</calcChain>
</file>

<file path=xl/sharedStrings.xml><?xml version="1.0" encoding="utf-8"?>
<sst xmlns="http://schemas.openxmlformats.org/spreadsheetml/2006/main" count="42" uniqueCount="30">
  <si>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</si>
  <si>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</si>
  <si>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</si>
  <si>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</si>
  <si>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</si>
  <si>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</si>
  <si>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</si>
  <si>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</si>
  <si>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</si>
  <si>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</si>
  <si>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</si>
  <si>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</si>
  <si>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des mois</t>
  </si>
  <si>
    <t>Toupie des mois</t>
  </si>
  <si>
    <t>Liste des années</t>
  </si>
  <si>
    <t>Liste de deux choix</t>
  </si>
  <si>
    <t>complet</t>
  </si>
  <si>
    <t>Incomplet</t>
  </si>
  <si>
    <t>oui</t>
  </si>
  <si>
    <t>non</t>
  </si>
  <si>
    <t>NSP</t>
  </si>
  <si>
    <t>Toupie pour deux choix</t>
  </si>
  <si>
    <t>Toupie des années</t>
  </si>
  <si>
    <t>Liste de trois choix</t>
  </si>
  <si>
    <t>Toupie pour trois choix</t>
  </si>
  <si>
    <t>Toupie des mois, des années</t>
  </si>
  <si>
    <t>H</t>
  </si>
  <si>
    <t>min</t>
  </si>
  <si>
    <t>sec</t>
  </si>
  <si>
    <t>Toupie des jours, mois, 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</si>
</sst>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400]h:mm:ss\ AM/PM"/>
    <numFmt numFmtId="166" formatCode="dddd\ dd\ mmmm\ yyyy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>
      <alignment horizontal="left"/>
    </xf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3" fillId="4" borderId="0" xfId="0" applyFont="1" applyFill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0" fillId="0" borderId="0" xfId="0" applyAlignment="1"/>
    <xf numFmtId="0" fontId="2" fillId="4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/>
    </xf>
    <xf numFmtId="14" fontId="1" fillId="0" borderId="0" xfId="0" applyNumberFormat="1" applyFont="1"/>
    <xf numFmtId="14" fontId="0" fillId="0" borderId="0" xfId="0" applyNumberFormat="1"/>
    <xf numFmtId="166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left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pin" dx="22" fmlaLink="$E$3" max="30000" page="10" val="4"/>
</file>

<file path=xl/ctrlProps/ctrlProp2.xml><?xml version="1.0" encoding="utf-8"?>
<formControlPr xmlns="http://schemas.microsoft.com/office/spreadsheetml/2009/9/main" objectType="Spin" dx="22" fmlaLink="$D$7" max="3000" min="2000" page="10" val="2021"/>
</file>

<file path=xl/ctrlProps/ctrlProp3.xml><?xml version="1.0" encoding="utf-8"?>
<formControlPr xmlns="http://schemas.microsoft.com/office/spreadsheetml/2009/9/main" objectType="Spin" dx="22" fmlaLink="$E$11" max="30000" page="10" val="0"/>
</file>

<file path=xl/ctrlProps/ctrlProp4.xml><?xml version="1.0" encoding="utf-8"?>
<formControlPr xmlns="http://schemas.microsoft.com/office/spreadsheetml/2009/9/main" objectType="Spin" dx="22" fmlaLink="$F$17" max="30000" page="10" val="15"/>
</file>

<file path=xl/ctrlProps/ctrlProp5.xml><?xml version="1.0" encoding="utf-8"?>
<formControlPr xmlns="http://schemas.microsoft.com/office/spreadsheetml/2009/9/main" objectType="Spin" dx="22" fmlaLink="$E$5" max="3000" min="2000" page="10" val="2045"/>
</file>

<file path=xl/ctrlProps/ctrlProp6.xml><?xml version="1.0" encoding="utf-8"?>
<formControlPr xmlns="http://schemas.microsoft.com/office/spreadsheetml/2009/9/main" objectType="Spin" dx="22" fmlaLink="$E$9" max="1000" page="10" val="55"/>
</file>

<file path=xl/ctrlProps/ctrlProp7.xml><?xml version="1.0" encoding="utf-8"?>
<formControlPr xmlns="http://schemas.microsoft.com/office/spreadsheetml/2009/9/main" objectType="Spin" dx="22" fmlaLink="$C$3" max="30000" page="10" val="32"/>
</file>

<file path=xl/ctrlProps/ctrlProp8.xml><?xml version="1.0" encoding="utf-8"?>
<formControlPr xmlns="http://schemas.microsoft.com/office/spreadsheetml/2009/9/main" objectType="Spin" dx="22" fmlaLink="$D$6" max="30000" page="10" val="54"/>
</file>

<file path=xl/ctrlProps/ctrlProp9.xml><?xml version="1.0" encoding="utf-8"?>
<formControlPr xmlns="http://schemas.microsoft.com/office/spreadsheetml/2009/9/main" objectType="Spin" dx="22" fmlaLink="$E$9" max="30000" page="10" val="299"/>
</file>

<file path=xl/ctrlProps/ctrlProp10.xml><?xml version="1.0" encoding="utf-8"?>
<formControlPr xmlns="http://schemas.microsoft.com/office/spreadsheetml/2009/9/main" objectType="Spin" dx="22" fmlaLink="$C$12" max="30000" page="10" val="35"/>
</file>

<file path=xl/ctrlProps/ctrlProp11.xml><?xml version="1.0" encoding="utf-8"?>
<formControlPr xmlns="http://schemas.microsoft.com/office/spreadsheetml/2009/9/main" objectType="Spin" dx="22" fmlaLink="$D$12" max="30000" page="10" val="61"/>
</file>

<file path=xl/ctrlProps/ctrlProp12.xml><?xml version="1.0" encoding="utf-8"?>
<formControlPr xmlns="http://schemas.microsoft.com/office/spreadsheetml/2009/9/main" objectType="Spin" dx="22" fmlaLink="$E$12" max="30000" page="10" val="246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0</xdr:rowOff>
        </xdr:from>
        <xdr:to>
          <xdr:col>4</xdr:col>
          <xdr:colOff>314325</xdr:colOff>
          <xdr:row>2</xdr:row>
          <xdr:rowOff>285750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6</xdr:row>
          <xdr:rowOff>0</xdr:rowOff>
        </xdr:from>
        <xdr:to>
          <xdr:col>4</xdr:col>
          <xdr:colOff>323850</xdr:colOff>
          <xdr:row>7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4</xdr:col>
          <xdr:colOff>314325</xdr:colOff>
          <xdr:row>10</xdr:row>
          <xdr:rowOff>285750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9525</xdr:rowOff>
        </xdr:from>
        <xdr:to>
          <xdr:col>5</xdr:col>
          <xdr:colOff>314325</xdr:colOff>
          <xdr:row>16</xdr:row>
          <xdr:rowOff>295275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333375</xdr:colOff>
      <xdr:row>16</xdr:row>
      <xdr:rowOff>200025</xdr:rowOff>
    </xdr:from>
    <xdr:to>
      <xdr:col>2</xdr:col>
      <xdr:colOff>371475</xdr:colOff>
      <xdr:row>22</xdr:row>
      <xdr:rowOff>114300</xdr:rowOff>
    </xdr:to>
    <xdr:sp macro="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33375" y="3705225"/>
          <a:ext cx="3362325" cy="1285875"/>
        </a:xfrm>
        <a:prstGeom prst="wedgeRoundRectCallout">
          <a:avLst>
            <a:gd name="adj1" fmla="val 54898"/>
            <a:gd name="adj2" fmla="val -37496"/>
            <a:gd name="adj3" fmla="val 16667"/>
          </a:avLst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>
                  <a:lumMod val="50000"/>
                </a:schemeClr>
              </a:solidFill>
            </a:rPr>
            <a:t>Ici, le résultat de la toupie avec une mise en forme de cellule via des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formules texte ou nompropore</a:t>
          </a:r>
          <a:r>
            <a:rPr lang="fr-FR" sz="1100">
              <a:solidFill>
                <a:schemeClr val="bg1">
                  <a:lumMod val="50000"/>
                </a:schemeClr>
              </a:solidFill>
            </a:rPr>
            <a:t>. Cette solution permet de mettre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des majuscules, mais elle permet plus d'utiliser le résultat de la toupie dans les calculs futurs, puisque le contenu de la cellule est devenu du texte.</a:t>
          </a:r>
          <a:endParaRPr lang="fr-FR" sz="110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581025</xdr:colOff>
      <xdr:row>15</xdr:row>
      <xdr:rowOff>123825</xdr:rowOff>
    </xdr:from>
    <xdr:to>
      <xdr:col>2</xdr:col>
      <xdr:colOff>895350</xdr:colOff>
      <xdr:row>19</xdr:row>
      <xdr:rowOff>19050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905250" y="3438525"/>
          <a:ext cx="314325" cy="885825"/>
        </a:xfrm>
        <a:prstGeom prst="leftBrace">
          <a:avLst/>
        </a:prstGeom>
        <a:ln w="19050">
          <a:solidFill>
            <a:schemeClr val="bg1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371475</xdr:colOff>
      <xdr:row>8</xdr:row>
      <xdr:rowOff>19050</xdr:rowOff>
    </xdr:from>
    <xdr:to>
      <xdr:col>10</xdr:col>
      <xdr:colOff>581025</xdr:colOff>
      <xdr:row>22</xdr:row>
      <xdr:rowOff>91975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39325" y="1771650"/>
          <a:ext cx="3943350" cy="3197125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10</xdr:row>
      <xdr:rowOff>76200</xdr:rowOff>
    </xdr:from>
    <xdr:to>
      <xdr:col>7</xdr:col>
      <xdr:colOff>1419225</xdr:colOff>
      <xdr:row>15</xdr:row>
      <xdr:rowOff>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77175" y="2209800"/>
          <a:ext cx="3009900" cy="1104901"/>
        </a:xfrm>
        <a:prstGeom prst="wedgeRoundRectCallou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>
                  <a:lumMod val="50000"/>
                </a:schemeClr>
              </a:solidFill>
            </a:rPr>
            <a:t>Ici, le résultat de la toupie avec une simple mise en forme de cellule. Celle solution ne permet pas de mettre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des majuscules, mais elle permet d'utiliser le résultat de la toupie dans les calculs futurs.</a:t>
          </a:r>
          <a:endParaRPr lang="fr-FR" sz="110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2038350</xdr:colOff>
      <xdr:row>27</xdr:row>
      <xdr:rowOff>66675</xdr:rowOff>
    </xdr:from>
    <xdr:to>
      <xdr:col>2</xdr:col>
      <xdr:colOff>57150</xdr:colOff>
      <xdr:row>35</xdr:row>
      <xdr:rowOff>123825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E8BC8272-DC9E-4DA3-8FE1-F4D92F33BA4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16153" t="20245" r="75128" b="61539"/>
        <a:stretch/>
      </xdr:blipFill>
      <xdr:spPr>
        <a:xfrm>
          <a:off x="2038350" y="5895975"/>
          <a:ext cx="1343025" cy="1581150"/>
        </a:xfrm>
        <a:prstGeom prst="rect">
          <a:avLst/>
        </a:prstGeom>
      </xdr:spPr>
    </xdr:pic>
    <xdr:clientData/>
  </xdr:twoCellAnchor>
  <xdr:twoCellAnchor editAs="oneCell">
    <xdr:from>
      <xdr:col>2</xdr:col>
      <xdr:colOff>885825</xdr:colOff>
      <xdr:row>27</xdr:row>
      <xdr:rowOff>66675</xdr:rowOff>
    </xdr:from>
    <xdr:to>
      <xdr:col>4</xdr:col>
      <xdr:colOff>409575</xdr:colOff>
      <xdr:row>30</xdr:row>
      <xdr:rowOff>171450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A2643860-3DF7-40EE-9372-806A98D9FE8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28569" t="19697" r="59620" b="72512"/>
        <a:stretch/>
      </xdr:blipFill>
      <xdr:spPr>
        <a:xfrm>
          <a:off x="4210050" y="5895975"/>
          <a:ext cx="1819275" cy="676275"/>
        </a:xfrm>
        <a:prstGeom prst="rect">
          <a:avLst/>
        </a:prstGeom>
      </xdr:spPr>
    </xdr:pic>
    <xdr:clientData/>
  </xdr:twoCellAnchor>
  <xdr:twoCellAnchor>
    <xdr:from>
      <xdr:col>0</xdr:col>
      <xdr:colOff>1857375</xdr:colOff>
      <xdr:row>26</xdr:row>
      <xdr:rowOff>19050</xdr:rowOff>
    </xdr:from>
    <xdr:to>
      <xdr:col>10</xdr:col>
      <xdr:colOff>466725</xdr:colOff>
      <xdr:row>37</xdr:row>
      <xdr:rowOff>142875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AD94BA4-BFAA-4D85-98B4-8F3E2B312D71}"/>
            </a:ext>
          </a:extLst>
        </xdr:cNvPr>
        <xdr:cNvSpPr/>
      </xdr:nvSpPr>
      <xdr:spPr>
        <a:xfrm>
          <a:off x="1857375" y="5657850"/>
          <a:ext cx="11058525" cy="2219325"/>
        </a:xfrm>
        <a:prstGeom prst="roundRect">
          <a:avLst/>
        </a:prstGeom>
        <a:noFill/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95250</xdr:colOff>
      <xdr:row>27</xdr:row>
      <xdr:rowOff>142875</xdr:rowOff>
    </xdr:from>
    <xdr:to>
      <xdr:col>9</xdr:col>
      <xdr:colOff>590550</xdr:colOff>
      <xdr:row>36</xdr:row>
      <xdr:rowOff>104775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1E0CDDBE-BA75-4A8D-9323-3A09AC0E5C2B}"/>
            </a:ext>
          </a:extLst>
        </xdr:cNvPr>
        <xdr:cNvSpPr txBox="1"/>
      </xdr:nvSpPr>
      <xdr:spPr>
        <a:xfrm>
          <a:off x="6753225" y="5972175"/>
          <a:ext cx="5524500" cy="1676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Toupie or not toupie !</a:t>
          </a:r>
        </a:p>
        <a:p>
          <a:r>
            <a:rPr lang="fr-FR" sz="1100"/>
            <a:t>Une toupie peut être un peu plus complexe à mettre en place, mais elle a une durée de vie plus longue qu'une liste.</a:t>
          </a:r>
        </a:p>
        <a:p>
          <a:endParaRPr lang="fr-FR" sz="1100"/>
        </a:p>
        <a:p>
          <a:r>
            <a:rPr lang="fr-FR" sz="1100"/>
            <a:t>Je vous laisse regarder les différents exemples pour les dates, choix multiples et les horaires.</a:t>
          </a:r>
        </a:p>
        <a:p>
          <a:endParaRPr lang="fr-FR" sz="1100"/>
        </a:p>
        <a:p>
          <a:r>
            <a:rPr lang="fr-FR" sz="1100"/>
            <a:t>a toute fin utile,</a:t>
          </a:r>
        </a:p>
        <a:p>
          <a:r>
            <a:rPr lang="fr-FR" sz="1100"/>
            <a:t>Leakim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4</xdr:row>
          <xdr:rowOff>0</xdr:rowOff>
        </xdr:from>
        <xdr:to>
          <xdr:col>4</xdr:col>
          <xdr:colOff>323850</xdr:colOff>
          <xdr:row>5</xdr:row>
          <xdr:rowOff>0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4</xdr:col>
          <xdr:colOff>323850</xdr:colOff>
          <xdr:row>9</xdr:row>
          <xdr:rowOff>0</xdr:rowOff>
        </xdr:to>
        <xdr:sp macro="" textlink="">
          <xdr:nvSpPr>
            <xdr:cNvPr id="4100" name="Spinner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2</xdr:row>
          <xdr:rowOff>9525</xdr:rowOff>
        </xdr:from>
        <xdr:to>
          <xdr:col>2</xdr:col>
          <xdr:colOff>285750</xdr:colOff>
          <xdr:row>2</xdr:row>
          <xdr:rowOff>276225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</xdr:row>
          <xdr:rowOff>9525</xdr:rowOff>
        </xdr:from>
        <xdr:to>
          <xdr:col>3</xdr:col>
          <xdr:colOff>285750</xdr:colOff>
          <xdr:row>5</xdr:row>
          <xdr:rowOff>276225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3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8</xdr:row>
          <xdr:rowOff>9525</xdr:rowOff>
        </xdr:from>
        <xdr:to>
          <xdr:col>4</xdr:col>
          <xdr:colOff>285750</xdr:colOff>
          <xdr:row>8</xdr:row>
          <xdr:rowOff>276225</xdr:rowOff>
        </xdr:to>
        <xdr:sp macro="" textlink="">
          <xdr:nvSpPr>
            <xdr:cNvPr id="5135" name="Spinner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3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11</xdr:row>
          <xdr:rowOff>9525</xdr:rowOff>
        </xdr:from>
        <xdr:to>
          <xdr:col>2</xdr:col>
          <xdr:colOff>285750</xdr:colOff>
          <xdr:row>11</xdr:row>
          <xdr:rowOff>276225</xdr:rowOff>
        </xdr:to>
        <xdr:sp macro="" textlink="">
          <xdr:nvSpPr>
            <xdr:cNvPr id="5136" name="Spinner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3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11</xdr:row>
          <xdr:rowOff>9525</xdr:rowOff>
        </xdr:from>
        <xdr:to>
          <xdr:col>3</xdr:col>
          <xdr:colOff>285750</xdr:colOff>
          <xdr:row>11</xdr:row>
          <xdr:rowOff>276225</xdr:rowOff>
        </xdr:to>
        <xdr:sp macro="" textlink="">
          <xdr:nvSpPr>
            <xdr:cNvPr id="5137" name="Spinner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3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11</xdr:row>
          <xdr:rowOff>9525</xdr:rowOff>
        </xdr:from>
        <xdr:to>
          <xdr:col>4</xdr:col>
          <xdr:colOff>285750</xdr:colOff>
          <xdr:row>11</xdr:row>
          <xdr:rowOff>276225</xdr:rowOff>
        </xdr:to>
        <xdr:sp macro="" textlink="">
          <xdr:nvSpPr>
            <xdr:cNvPr id="5138" name="Spinner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3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I20"/>
  <sheetViews>
    <sheetView showGridLines="0" showRowColHeaders="0" tabSelected="1" topLeftCell="A4" zoomScaleNormal="100" workbookViewId="0">
      <selection activeCell="G24" sqref="G24"/>
    </sheetView>
  </sheetViews>
  <sheetFormatPr baseColWidth="10" defaultRowHeight="15" x14ac:dyDescent="0.25"/>
  <cols>
    <col min="1" max="1" width="34.140625" customWidth="1"/>
    <col min="2" max="2" width="15.7109375" customWidth="1"/>
    <col min="3" max="3" width="14.140625" customWidth="1"/>
    <col min="4" max="4" width="20.28515625" customWidth="1"/>
    <col min="5" max="5" width="15.5703125" customWidth="1"/>
    <col min="6" max="6" width="5.28515625" customWidth="1"/>
    <col min="7" max="7" width="25.5703125" bestFit="1" customWidth="1"/>
    <col min="8" max="8" width="33.140625" bestFit="1" customWidth="1"/>
  </cols>
  <sheetData>
    <row r="2" spans="2:9" x14ac:dyDescent="0.25">
      <c r="B2" s="2" t="s">
        <v>12</v>
      </c>
      <c r="C2" s="2"/>
      <c r="D2" s="2" t="s">
        <v>13</v>
      </c>
      <c r="E2" s="2"/>
    </row>
    <row r="3" spans="2:9" ht="24" customHeight="1" x14ac:dyDescent="0.25">
      <c r="B3" s="4" t="s">
        <v>0</v>
      </c>
      <c r="C3" s="5"/>
      <c r="D3" s="4" t="str">
        <f ca="1">PROPER(TEXT(EDATE(TODAY(),E3),"mmmm"))</f>
        <v>Février</v>
      </c>
      <c r="E3" s="14">
        <v>4</v>
      </c>
    </row>
    <row r="6" spans="2:9" x14ac:dyDescent="0.25">
      <c r="B6" t="s">
        <v>14</v>
      </c>
      <c r="D6" t="s">
        <v>22</v>
      </c>
    </row>
    <row r="7" spans="2:9" ht="24" customHeight="1" x14ac:dyDescent="0.3">
      <c r="B7" s="6">
        <v>2021</v>
      </c>
      <c r="D7" s="6">
        <v>2021</v>
      </c>
      <c r="F7" s="8"/>
      <c r="H7" s="9"/>
      <c r="I7" s="10"/>
    </row>
    <row r="8" spans="2:9" x14ac:dyDescent="0.25">
      <c r="H8" s="11"/>
      <c r="I8" s="3"/>
    </row>
    <row r="10" spans="2:9" ht="15" customHeight="1" x14ac:dyDescent="0.25">
      <c r="D10" s="2" t="s">
        <v>25</v>
      </c>
      <c r="E10" s="16"/>
    </row>
    <row r="11" spans="2:9" ht="24" customHeight="1" x14ac:dyDescent="0.25">
      <c r="D11" s="17" t="str">
        <f ca="1">PROPER(TEXT(EDATE(TODAY(),E11),"mmmm  aaaa"))</f>
        <v>Octobre 2021</v>
      </c>
      <c r="E11" s="1">
        <v>0</v>
      </c>
    </row>
    <row r="13" spans="2:9" ht="24" customHeight="1" x14ac:dyDescent="0.25">
      <c r="D13" s="17" t="str">
        <f ca="1">TEXT(EDATE(TODAY(),E11),"mmmm  aaaa")</f>
        <v>octobre 2021</v>
      </c>
    </row>
    <row r="15" spans="2:9" x14ac:dyDescent="0.25">
      <c r="F15" s="15">
        <f ca="1">41702+F16</f>
        <v>86197</v>
      </c>
    </row>
    <row r="16" spans="2:9" ht="15" customHeight="1" x14ac:dyDescent="0.25">
      <c r="D16" s="23" t="s">
        <v>29</v>
      </c>
      <c r="E16" s="23"/>
      <c r="F16" s="19">
        <f ca="1">TODAY()+F17</f>
        <v>44495</v>
      </c>
    </row>
    <row r="17" spans="4:7" ht="24" customHeight="1" x14ac:dyDescent="0.25">
      <c r="D17" s="22" t="str">
        <f ca="1">PROPER(TEXT(DATE(YEAR(F16),MONTH(F16),DAY(F16)),"jjjj  jj  mmmm  aaaa"))</f>
        <v>Mardi 26 Octobre 2021</v>
      </c>
      <c r="E17" s="22"/>
      <c r="F17" s="1">
        <v>15</v>
      </c>
      <c r="G17" s="21">
        <f ca="1">F16</f>
        <v>44495</v>
      </c>
    </row>
    <row r="19" spans="4:7" ht="24" customHeight="1" x14ac:dyDescent="0.25">
      <c r="D19" s="22" t="str">
        <f ca="1">TEXT(DATE(YEAR(F16),MONTH(F16),DAY(F16)),"jjjj  jj  mmmm  aaaa")</f>
        <v>mardi 26 octobre 2021</v>
      </c>
      <c r="E19" s="22"/>
    </row>
    <row r="20" spans="4:7" x14ac:dyDescent="0.25">
      <c r="G20" s="20"/>
    </row>
  </sheetData>
  <mergeCells count="3">
    <mergeCell ref="D17:E17"/>
    <mergeCell ref="D16:E16"/>
    <mergeCell ref="D19:E1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4</xdr:col>
                    <xdr:colOff>9525</xdr:colOff>
                    <xdr:row>2</xdr:row>
                    <xdr:rowOff>0</xdr:rowOff>
                  </from>
                  <to>
                    <xdr:col>4</xdr:col>
                    <xdr:colOff>314325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4</xdr:col>
                    <xdr:colOff>19050</xdr:colOff>
                    <xdr:row>6</xdr:row>
                    <xdr:rowOff>0</xdr:rowOff>
                  </from>
                  <to>
                    <xdr:col>4</xdr:col>
                    <xdr:colOff>323850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Spinner 6">
              <controlPr defaultSiz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4</xdr:col>
                    <xdr:colOff>314325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Spinner 13">
              <controlPr defaultSize="0" autoPict="0">
                <anchor moveWithCells="1" sizeWithCells="1">
                  <from>
                    <xdr:col>5</xdr:col>
                    <xdr:colOff>9525</xdr:colOff>
                    <xdr:row>16</xdr:row>
                    <xdr:rowOff>9525</xdr:rowOff>
                  </from>
                  <to>
                    <xdr:col>5</xdr:col>
                    <xdr:colOff>314325</xdr:colOff>
                    <xdr:row>16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BDD!$A$1:$A$12</xm:f>
          </x14:formula1>
          <xm:sqref>B3</xm:sqref>
        </x14:dataValidation>
        <x14:dataValidation type="list" allowBlank="1" showInputMessage="1" showErrorMessage="1" xr:uid="{00000000-0002-0000-0100-000001000000}">
          <x14:formula1>
            <xm:f>BDD!$B$1:$B$12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J9"/>
  <sheetViews>
    <sheetView showGridLines="0" workbookViewId="0">
      <selection activeCell="D9" sqref="D9"/>
    </sheetView>
  </sheetViews>
  <sheetFormatPr baseColWidth="10" defaultRowHeight="15" x14ac:dyDescent="0.25"/>
  <cols>
    <col min="2" max="2" width="17.42578125" customWidth="1"/>
    <col min="4" max="4" width="16.28515625" customWidth="1"/>
    <col min="6" max="6" width="19.42578125" customWidth="1"/>
    <col min="8" max="8" width="33.140625" bestFit="1" customWidth="1"/>
    <col min="11" max="13" width="4.85546875" customWidth="1"/>
  </cols>
  <sheetData>
    <row r="2" spans="2:10" x14ac:dyDescent="0.25">
      <c r="H2" s="11"/>
      <c r="I2" s="3"/>
      <c r="J2" s="11"/>
    </row>
    <row r="3" spans="2:10" x14ac:dyDescent="0.25">
      <c r="J3" s="11"/>
    </row>
    <row r="4" spans="2:10" ht="30" x14ac:dyDescent="0.25">
      <c r="B4" t="s">
        <v>15</v>
      </c>
      <c r="D4" s="7" t="s">
        <v>21</v>
      </c>
      <c r="F4" s="8"/>
    </row>
    <row r="5" spans="2:10" ht="24" customHeight="1" x14ac:dyDescent="0.3">
      <c r="B5" s="18" t="s">
        <v>16</v>
      </c>
      <c r="D5" s="18" t="str">
        <f>IF(MOD(E5,2)=0,"Complet","Incomplet")</f>
        <v>Incomplet</v>
      </c>
      <c r="E5" s="1">
        <v>2045</v>
      </c>
    </row>
    <row r="8" spans="2:10" ht="30" x14ac:dyDescent="0.25">
      <c r="B8" t="s">
        <v>23</v>
      </c>
      <c r="D8" s="7" t="s">
        <v>24</v>
      </c>
    </row>
    <row r="9" spans="2:10" ht="24" customHeight="1" x14ac:dyDescent="0.3">
      <c r="B9" s="6" t="s">
        <v>18</v>
      </c>
      <c r="D9" s="6" t="str">
        <f>IF(MOD(E9,3)=0,"NSP",IF(MOD(E9,2)=0,"Non","Oui"))</f>
        <v>Oui</v>
      </c>
      <c r="E9" s="1">
        <v>55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4</xdr:col>
                    <xdr:colOff>19050</xdr:colOff>
                    <xdr:row>4</xdr:row>
                    <xdr:rowOff>0</xdr:rowOff>
                  </from>
                  <to>
                    <xdr:col>4</xdr:col>
                    <xdr:colOff>323850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Spinner 4">
              <controlPr defaultSize="0" autoPict="0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4</xdr:col>
                    <xdr:colOff>323850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BDD!$F$1:$F$3</xm:f>
          </x14:formula1>
          <xm:sqref>B9</xm:sqref>
        </x14:dataValidation>
        <x14:dataValidation type="list" allowBlank="1" showInputMessage="1" showErrorMessage="1" xr:uid="{00000000-0002-0000-0200-000001000000}">
          <x14:formula1>
            <xm:f>BDD!$D$1:$D$2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E15"/>
  <sheetViews>
    <sheetView showGridLines="0" workbookViewId="0">
      <selection activeCell="G21" sqref="G21"/>
    </sheetView>
  </sheetViews>
  <sheetFormatPr baseColWidth="10" defaultRowHeight="15" x14ac:dyDescent="0.25"/>
  <cols>
    <col min="3" max="5" width="4.85546875" customWidth="1"/>
  </cols>
  <sheetData>
    <row r="2" spans="2:5" x14ac:dyDescent="0.25">
      <c r="C2" s="3" t="s">
        <v>26</v>
      </c>
      <c r="D2" s="3" t="s">
        <v>27</v>
      </c>
      <c r="E2" s="3" t="s">
        <v>28</v>
      </c>
    </row>
    <row r="3" spans="2:5" ht="24.95" customHeight="1" x14ac:dyDescent="0.25">
      <c r="B3" s="12">
        <f>TIME(C3,D3,E3)</f>
        <v>0.37570601851851859</v>
      </c>
      <c r="C3" s="13">
        <v>32</v>
      </c>
      <c r="D3" s="13">
        <v>57</v>
      </c>
      <c r="E3" s="13">
        <v>241</v>
      </c>
    </row>
    <row r="5" spans="2:5" x14ac:dyDescent="0.25">
      <c r="C5" s="3" t="s">
        <v>26</v>
      </c>
      <c r="D5" s="3" t="s">
        <v>27</v>
      </c>
      <c r="E5" s="3" t="s">
        <v>28</v>
      </c>
    </row>
    <row r="6" spans="2:5" ht="24.95" customHeight="1" x14ac:dyDescent="0.25">
      <c r="B6" s="12">
        <f>TIME(C6,D6,E6)</f>
        <v>0.33194444444444438</v>
      </c>
      <c r="C6" s="13">
        <v>31</v>
      </c>
      <c r="D6" s="13">
        <v>54</v>
      </c>
      <c r="E6" s="13">
        <v>240</v>
      </c>
    </row>
    <row r="7" spans="2:5" ht="24" customHeight="1" x14ac:dyDescent="0.25">
      <c r="B7" s="9"/>
    </row>
    <row r="8" spans="2:5" x14ac:dyDescent="0.25">
      <c r="C8" s="3" t="s">
        <v>26</v>
      </c>
      <c r="D8" s="3" t="s">
        <v>27</v>
      </c>
      <c r="E8" s="3" t="s">
        <v>28</v>
      </c>
    </row>
    <row r="9" spans="2:5" ht="24.95" customHeight="1" x14ac:dyDescent="0.25">
      <c r="B9" s="12">
        <f>TIME(C9,D9,E9)</f>
        <v>0.3347106481481481</v>
      </c>
      <c r="C9" s="13">
        <v>31</v>
      </c>
      <c r="D9" s="13">
        <v>57</v>
      </c>
      <c r="E9" s="13">
        <v>299</v>
      </c>
    </row>
    <row r="11" spans="2:5" ht="24" customHeight="1" x14ac:dyDescent="0.25">
      <c r="C11" s="3" t="s">
        <v>26</v>
      </c>
      <c r="D11" s="3" t="s">
        <v>27</v>
      </c>
      <c r="E11" s="3" t="s">
        <v>28</v>
      </c>
    </row>
    <row r="12" spans="2:5" ht="24.75" customHeight="1" x14ac:dyDescent="0.25">
      <c r="B12" s="12">
        <f>TIME(C12,D12,E12)</f>
        <v>0.50354166666666678</v>
      </c>
      <c r="C12" s="13">
        <v>35</v>
      </c>
      <c r="D12" s="13">
        <v>61</v>
      </c>
      <c r="E12" s="13">
        <v>246</v>
      </c>
    </row>
    <row r="15" spans="2:5" ht="24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Spinner 6">
              <controlPr defaultSize="0" autoPict="0">
                <anchor moveWithCells="1" sizeWithCells="1">
                  <from>
                    <xdr:col>2</xdr:col>
                    <xdr:colOff>57150</xdr:colOff>
                    <xdr:row>2</xdr:row>
                    <xdr:rowOff>9525</xdr:rowOff>
                  </from>
                  <to>
                    <xdr:col>2</xdr:col>
                    <xdr:colOff>285750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5" name="Spinner 11">
              <controlPr defaultSize="0" autoPict="0">
                <anchor moveWithCells="1" sizeWithCells="1">
                  <from>
                    <xdr:col>3</xdr:col>
                    <xdr:colOff>57150</xdr:colOff>
                    <xdr:row>5</xdr:row>
                    <xdr:rowOff>9525</xdr:rowOff>
                  </from>
                  <to>
                    <xdr:col>3</xdr:col>
                    <xdr:colOff>285750</xdr:colOff>
                    <xdr:row>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6" name="Spinner 15">
              <controlPr defaultSize="0" autoPict="0">
                <anchor moveWithCells="1" sizeWithCells="1">
                  <from>
                    <xdr:col>4</xdr:col>
                    <xdr:colOff>57150</xdr:colOff>
                    <xdr:row>8</xdr:row>
                    <xdr:rowOff>9525</xdr:rowOff>
                  </from>
                  <to>
                    <xdr:col>4</xdr:col>
                    <xdr:colOff>285750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7" name="Spinner 16">
              <controlPr defaultSize="0" autoPict="0">
                <anchor moveWithCells="1" sizeWithCells="1">
                  <from>
                    <xdr:col>2</xdr:col>
                    <xdr:colOff>57150</xdr:colOff>
                    <xdr:row>11</xdr:row>
                    <xdr:rowOff>9525</xdr:rowOff>
                  </from>
                  <to>
                    <xdr:col>2</xdr:col>
                    <xdr:colOff>285750</xdr:colOff>
                    <xdr:row>11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8" name="Spinner 17">
              <controlPr defaultSize="0" autoPict="0">
                <anchor moveWithCells="1" sizeWithCells="1">
                  <from>
                    <xdr:col>3</xdr:col>
                    <xdr:colOff>57150</xdr:colOff>
                    <xdr:row>11</xdr:row>
                    <xdr:rowOff>9525</xdr:rowOff>
                  </from>
                  <to>
                    <xdr:col>3</xdr:col>
                    <xdr:colOff>285750</xdr:colOff>
                    <xdr:row>11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9" name="Spinner 18">
              <controlPr defaultSize="0" autoPict="0">
                <anchor moveWithCells="1" sizeWithCells="1">
                  <from>
                    <xdr:col>4</xdr:col>
                    <xdr:colOff>57150</xdr:colOff>
                    <xdr:row>11</xdr:row>
                    <xdr:rowOff>9525</xdr:rowOff>
                  </from>
                  <to>
                    <xdr:col>4</xdr:col>
                    <xdr:colOff>285750</xdr:colOff>
                    <xdr:row>11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F12"/>
  <sheetViews>
    <sheetView workbookViewId="0">
      <selection activeCell="F7" sqref="F7"/>
    </sheetView>
  </sheetViews>
  <sheetFormatPr baseColWidth="10" defaultColWidth="9.140625" defaultRowHeight="15" x14ac:dyDescent="0.25"/>
  <cols>
    <col min="1" max="1" width="10.85546875" bestFit="1" customWidth="1"/>
  </cols>
  <sheetData>
    <row r="1" spans="1:6" x14ac:dyDescent="0.25">
      <c r="A1" t="s">
        <v>0</v>
      </c>
      <c r="B1">
        <v>2016</v>
      </c>
      <c r="D1" t="s">
        <v>16</v>
      </c>
      <c r="F1" t="s">
        <v>18</v>
      </c>
    </row>
    <row r="2" spans="1:6" x14ac:dyDescent="0.25">
      <c r="A2" t="s">
        <v>1</v>
      </c>
      <c r="B2">
        <v>2017</v>
      </c>
      <c r="D2" t="s">
        <v>17</v>
      </c>
      <c r="F2" t="s">
        <v>19</v>
      </c>
    </row>
    <row r="3" spans="1:6" x14ac:dyDescent="0.25">
      <c r="A3" t="s">
        <v>2</v>
      </c>
      <c r="B3">
        <v>2018</v>
      </c>
      <c r="F3" t="s">
        <v>20</v>
      </c>
    </row>
    <row r="4" spans="1:6" x14ac:dyDescent="0.25">
      <c r="A4" t="s">
        <v>3</v>
      </c>
      <c r="B4">
        <v>2019</v>
      </c>
    </row>
    <row r="5" spans="1:6" x14ac:dyDescent="0.25">
      <c r="A5" t="s">
        <v>4</v>
      </c>
      <c r="B5">
        <v>2020</v>
      </c>
    </row>
    <row r="6" spans="1:6" x14ac:dyDescent="0.25">
      <c r="A6" t="s">
        <v>5</v>
      </c>
      <c r="B6">
        <v>2021</v>
      </c>
    </row>
    <row r="7" spans="1:6" x14ac:dyDescent="0.25">
      <c r="A7" t="s">
        <v>6</v>
      </c>
      <c r="B7">
        <v>2022</v>
      </c>
    </row>
    <row r="8" spans="1:6" x14ac:dyDescent="0.25">
      <c r="A8" t="s">
        <v>7</v>
      </c>
      <c r="B8">
        <v>2023</v>
      </c>
    </row>
    <row r="9" spans="1:6" x14ac:dyDescent="0.25">
      <c r="A9" t="s">
        <v>8</v>
      </c>
      <c r="B9">
        <v>2024</v>
      </c>
    </row>
    <row r="10" spans="1:6" x14ac:dyDescent="0.25">
      <c r="A10" t="s">
        <v>9</v>
      </c>
      <c r="B10">
        <v>2025</v>
      </c>
    </row>
    <row r="11" spans="1:6" x14ac:dyDescent="0.25">
      <c r="A11" t="s">
        <v>10</v>
      </c>
      <c r="B11">
        <v>2026</v>
      </c>
    </row>
    <row r="12" spans="1:6" x14ac:dyDescent="0.25">
      <c r="A12" t="s">
        <v>11</v>
      </c>
      <c r="B12">
        <v>2027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Toupies dates</vt:lpstr>
      <vt:lpstr>Toupies choix multiples</vt:lpstr>
      <vt:lpstr>Toupies heures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2021-10-11T13:12:44Z</dcterms:modified>
</cp:coreProperties>
</file>